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2022\"/>
    </mc:Choice>
  </mc:AlternateContent>
  <xr:revisionPtr revIDLastSave="0" documentId="13_ncr:1_{C357FBD9-6E65-4F8A-8BD7-FFA98D4FFC98}" xr6:coauthVersionLast="47" xr6:coauthVersionMax="47" xr10:uidLastSave="{00000000-0000-0000-0000-000000000000}"/>
  <bookViews>
    <workbookView xWindow="-120" yWindow="-120" windowWidth="29040" windowHeight="15720" tabRatio="481" activeTab="2" xr2:uid="{00000000-000D-0000-FFFF-FFFF00000000}"/>
  </bookViews>
  <sheets>
    <sheet name="PAT por municipio" sheetId="4" r:id="rId1"/>
    <sheet name="Por rubro" sheetId="3" r:id="rId2"/>
    <sheet name="BASE DE DATOS MODIF" sheetId="1" r:id="rId3"/>
  </sheets>
  <definedNames>
    <definedName name="_xlnm._FilterDatabase" localSheetId="2" hidden="1">'BASE DE DATOS MODIF'!$A$2:$M$78</definedName>
    <definedName name="_xlnm.Print_Titles" localSheetId="2">'BASE DE DATOS MODIF'!$1:$2</definedName>
    <definedName name="_xlnm.Print_Titles" localSheetId="0">'PAT por municipio'!$2:$5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3" l="1"/>
  <c r="L78" i="1"/>
  <c r="K78" i="1"/>
  <c r="D13" i="4"/>
  <c r="M78" i="1" l="1"/>
</calcChain>
</file>

<file path=xl/sharedStrings.xml><?xml version="1.0" encoding="utf-8"?>
<sst xmlns="http://schemas.openxmlformats.org/spreadsheetml/2006/main" count="560" uniqueCount="218">
  <si>
    <t>No</t>
  </si>
  <si>
    <t>MUNICIPIO</t>
  </si>
  <si>
    <t>LOCALIDAD</t>
  </si>
  <si>
    <t>OBRA</t>
  </si>
  <si>
    <t>RUBRO</t>
  </si>
  <si>
    <t>CLASIFICACIÓN</t>
  </si>
  <si>
    <t>METAS</t>
  </si>
  <si>
    <t>UNIDAD DE MEDIDA</t>
  </si>
  <si>
    <t>INVERSIÓN ESTATAL</t>
  </si>
  <si>
    <t>INVERSIÓN MUNICIPAL</t>
  </si>
  <si>
    <t>INVERSIÓN TOTAL</t>
  </si>
  <si>
    <t>Vivienda</t>
  </si>
  <si>
    <t>Construcción de cuarto dormitorio</t>
  </si>
  <si>
    <t>Construcción de piso firme</t>
  </si>
  <si>
    <t>m2</t>
  </si>
  <si>
    <t>Construcción de techo firme</t>
  </si>
  <si>
    <t>Alcantarillado</t>
  </si>
  <si>
    <t>Agua</t>
  </si>
  <si>
    <t>Urbanización</t>
  </si>
  <si>
    <t>Pavimentación</t>
  </si>
  <si>
    <t>Durango</t>
  </si>
  <si>
    <t>Drenaje</t>
  </si>
  <si>
    <t>Victoria de Durango</t>
  </si>
  <si>
    <t>Gómez Palacio</t>
  </si>
  <si>
    <t>Ampliación de red de agua potable</t>
  </si>
  <si>
    <t>Electrificación</t>
  </si>
  <si>
    <t>Lerdo</t>
  </si>
  <si>
    <t>Santiago Papasquiaro</t>
  </si>
  <si>
    <t>Tamazula</t>
  </si>
  <si>
    <t>Vicente Guerrero</t>
  </si>
  <si>
    <t>LATITUD</t>
  </si>
  <si>
    <t>LONGITUD</t>
  </si>
  <si>
    <t>Municipio</t>
  </si>
  <si>
    <t>Inversión FISE Programada</t>
  </si>
  <si>
    <t>Gastos Indirectos</t>
  </si>
  <si>
    <t>Total</t>
  </si>
  <si>
    <t>Rubro</t>
  </si>
  <si>
    <t>TOTAL</t>
  </si>
  <si>
    <t>Grastos indirectos</t>
  </si>
  <si>
    <t>T   O   T   A   L</t>
  </si>
  <si>
    <t>N/A</t>
  </si>
  <si>
    <r>
      <t xml:space="preserve">   
 Programa Operativo Anual Inicial
FISE 2022 por municipio 
</t>
    </r>
    <r>
      <rPr>
        <sz val="12"/>
        <color theme="1"/>
        <rFont val="Calibri"/>
        <family val="2"/>
        <scheme val="minor"/>
      </rPr>
      <t>Fecha de elaboración 25 de marzo de 2022</t>
    </r>
    <r>
      <rPr>
        <b/>
        <sz val="16"/>
        <color theme="1"/>
        <rFont val="Calibri"/>
        <family val="2"/>
        <scheme val="minor"/>
      </rPr>
      <t xml:space="preserve">
</t>
    </r>
  </si>
  <si>
    <r>
      <t xml:space="preserve">
Programa Operativo Anual Inicial
FISE 2022 por Rubro
</t>
    </r>
    <r>
      <rPr>
        <sz val="12"/>
        <color theme="1"/>
        <rFont val="Calibri"/>
        <family val="2"/>
        <scheme val="minor"/>
      </rPr>
      <t>Fecha de elaboración 25 de marzo de 2022</t>
    </r>
    <r>
      <rPr>
        <b/>
        <sz val="16"/>
        <color theme="1"/>
        <rFont val="Calibri"/>
        <family val="2"/>
        <scheme val="minor"/>
      </rPr>
      <t xml:space="preserve">
</t>
    </r>
  </si>
  <si>
    <t>Agua Potable</t>
  </si>
  <si>
    <t>Electrificación rural y de colonias pobres</t>
  </si>
  <si>
    <t>GASTOS INDIRECTOS</t>
  </si>
  <si>
    <t>Infraestructura Básica del Sector Salud</t>
  </si>
  <si>
    <t>Mejoramiento de vivienda</t>
  </si>
  <si>
    <t>Salud</t>
  </si>
  <si>
    <t>Construcción de guarniciones y banquetas en Colonia Valle Verde</t>
  </si>
  <si>
    <t>Guarniciones y banquetas</t>
  </si>
  <si>
    <t>obra</t>
  </si>
  <si>
    <t>Construcción de guarniciones y banquetas en Colonia Ignacio Zaragoza</t>
  </si>
  <si>
    <t>Construcción de guarniciones y banquetas en Colonia Las Palmas</t>
  </si>
  <si>
    <t>Construcción de guarniciones y banquetas en Colonia Laderas del Pedregal</t>
  </si>
  <si>
    <t>Construcción de guarniciones y banquetas en Colonia Masíe</t>
  </si>
  <si>
    <t>Construcción de guarniciones y banquetas en Ejido Benito Juárez</t>
  </si>
  <si>
    <t>Construcción de guarniciones y banquetas en Colonia Legisladores Durangueños</t>
  </si>
  <si>
    <t>Construcción de guarniciones y banquetas en Colonia Calandrias</t>
  </si>
  <si>
    <t>Construcción de guarniciones y banquetas en Colonia San Fernando</t>
  </si>
  <si>
    <t>Construcción de guarniciones y banquetas en Colonia Palma Alta</t>
  </si>
  <si>
    <t>Construcción de guarniciones y banquetas en Colonia Humberto Gutierrez</t>
  </si>
  <si>
    <t>Construcción de guarniciones y banquetas en Colonia Lázaro Serrano</t>
  </si>
  <si>
    <t>Construcción de guarniciones y banquetas en Colonia Alianza por Durango</t>
  </si>
  <si>
    <t>Construcción de guarniciones y banquetas en Colonia Ampliación Luz del Carmen II</t>
  </si>
  <si>
    <t>Construcción de guarniciones y banquetas en Colonia Miguel Cruz José</t>
  </si>
  <si>
    <t>Construcción de guarniciones y banquetas en Colonia Justicia Social</t>
  </si>
  <si>
    <t>Construcción de puente en arroyo las mangas en la Col. Amalia Solorzano</t>
  </si>
  <si>
    <t>Puentes</t>
  </si>
  <si>
    <t>Rehabilitación del CREE (barda perimetral)</t>
  </si>
  <si>
    <t>Centros de salud o unidades médicas</t>
  </si>
  <si>
    <t>La Casita</t>
  </si>
  <si>
    <t>Electrificación no convencional</t>
  </si>
  <si>
    <t>acciones</t>
  </si>
  <si>
    <t>Vascogil</t>
  </si>
  <si>
    <t>Construcción de clínica</t>
  </si>
  <si>
    <t>Pavimentación a base de concreto hidráulico de la calle Valentina Ramírez</t>
  </si>
  <si>
    <t>Potrerillo</t>
  </si>
  <si>
    <t>Construcción de camino de Potrerillo a La Mesa Pinosa</t>
  </si>
  <si>
    <t>Camino</t>
  </si>
  <si>
    <t>Pavimentación Calle San Luis Potosí Col. Morga</t>
  </si>
  <si>
    <t>Pavimento asfáltico en Prol. Zaragoza, Col. Juan Francisco</t>
  </si>
  <si>
    <t>Pavimentación Calle Eglantinas Col. Brittingham</t>
  </si>
  <si>
    <t>Amacuable</t>
  </si>
  <si>
    <t>Construcción cuarto adicional con baño</t>
  </si>
  <si>
    <t>Cuarto dormitorio</t>
  </si>
  <si>
    <t>El Castillo</t>
  </si>
  <si>
    <t>Las Higueritas</t>
  </si>
  <si>
    <t>Chapotan</t>
  </si>
  <si>
    <t>Tamazula de Victoria</t>
  </si>
  <si>
    <t>Varias</t>
  </si>
  <si>
    <t>construcción cuarto adicional
zona 1</t>
  </si>
  <si>
    <t>construcción cuarto adicional
zona 2</t>
  </si>
  <si>
    <t>construcción cuarto adicional
zona 3</t>
  </si>
  <si>
    <t>construcción cuarto adicional
zona 5</t>
  </si>
  <si>
    <t>construcción cuarto adicional
zona 6</t>
  </si>
  <si>
    <t>construcción cuarto para baño
zona 1</t>
  </si>
  <si>
    <t>Cuarto para baño</t>
  </si>
  <si>
    <t>construcción cuarto para baño
zona 2</t>
  </si>
  <si>
    <t>construcción de techo firme losa de concreto zona 1</t>
  </si>
  <si>
    <t>Techo firme</t>
  </si>
  <si>
    <t>Red o sistema de agua entubada</t>
  </si>
  <si>
    <t>Praxedis Guerrero</t>
  </si>
  <si>
    <t>Equipamiento de pozo de agua potable con celdas solares</t>
  </si>
  <si>
    <t>Pozo profundo de agua entubada</t>
  </si>
  <si>
    <t>El Guamuchilito</t>
  </si>
  <si>
    <t>Construcción de sistema de drenaje sanitario</t>
  </si>
  <si>
    <t>Drenaje sanitario</t>
  </si>
  <si>
    <t>Pavimentación asfáltica en Calzada José Ramón Valdez</t>
  </si>
  <si>
    <t>Piso firme</t>
  </si>
  <si>
    <t>La Palestina</t>
  </si>
  <si>
    <t>José María Morelos</t>
  </si>
  <si>
    <t>El Tambor</t>
  </si>
  <si>
    <t>Construcción de cuarto para baño</t>
  </si>
  <si>
    <t>baño</t>
  </si>
  <si>
    <t>El Correo</t>
  </si>
  <si>
    <t>El Barreal</t>
  </si>
  <si>
    <t>cuarto</t>
  </si>
  <si>
    <t>Llano Prieto</t>
  </si>
  <si>
    <t>El Cazadero</t>
  </si>
  <si>
    <t>Garame de Arriba</t>
  </si>
  <si>
    <t>El Aguajito</t>
  </si>
  <si>
    <t>San Diego de Tenzaenz</t>
  </si>
  <si>
    <t>Construcción de línea de distribución eléctrica de Nuevo San Diego de Tenzaenz a San Diego de Tenzaenz 2a etapa</t>
  </si>
  <si>
    <t>Alumbrado público</t>
  </si>
  <si>
    <t>Melchor Ocampo</t>
  </si>
  <si>
    <t>Revestimento camino San Julian a Melchor Ocampo etapa 1</t>
  </si>
  <si>
    <t>Revestimiento</t>
  </si>
  <si>
    <t>Francisco Javier Leiva</t>
  </si>
  <si>
    <t>Revestimiento camino de José María Morelos a Francisco Javier Leiva</t>
  </si>
  <si>
    <t>San Manuel de la Galera</t>
  </si>
  <si>
    <t>Revestimiento camino San Miguel de Papasquiaro a San Manuel de la Galera</t>
  </si>
  <si>
    <t>Boca del Potrero</t>
  </si>
  <si>
    <t>Revestimiento Santa José del Pachón a Boca del Potrero etapa 1</t>
  </si>
  <si>
    <t>San Miguel de Papasquiaro</t>
  </si>
  <si>
    <t>Construcción de bordo de abrevadero</t>
  </si>
  <si>
    <t>Bordo agrícola</t>
  </si>
  <si>
    <t>Pavimentación de calle</t>
  </si>
  <si>
    <t>Equipamiento del Centro de Rehabilitación y Educación Especial Oriente</t>
  </si>
  <si>
    <t>Centro de salud o unidad médica</t>
  </si>
  <si>
    <t>equipamiento</t>
  </si>
  <si>
    <t>Equipamiento del Centro de Rehabilitación y Educación Especial</t>
  </si>
  <si>
    <t>construcción cuarto adicional</t>
  </si>
  <si>
    <t>construcción cuarto para baño</t>
  </si>
  <si>
    <t>Rehabilitación de banquetas en la calle 5 de febrero</t>
  </si>
  <si>
    <r>
      <rPr>
        <b/>
        <sz val="18"/>
        <color theme="1"/>
        <rFont val="Calibri"/>
        <family val="2"/>
        <scheme val="minor"/>
      </rPr>
      <t>P   r   o   g   r   a   m   a           O   p   e   r   a   t   i   v   o         A   n   u   a   l      I   n   i   c   i   a   l       F  I  S  E         2  0  2   2      p   o   r         O   b   r   a</t>
    </r>
    <r>
      <rPr>
        <b/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Fecha de elaboración 25 de marzo de 2022</t>
    </r>
  </si>
  <si>
    <t>24.895954023393752</t>
  </si>
  <si>
    <t>-106.3811447217436</t>
  </si>
  <si>
    <t>25.046460240651673</t>
  </si>
  <si>
    <t>-105.42211189208085</t>
  </si>
  <si>
    <t>25.045026165044447</t>
  </si>
  <si>
    <t>-105.42320623646567</t>
  </si>
  <si>
    <t>25.05390312696075</t>
  </si>
  <si>
    <t>-105.17414754730773</t>
  </si>
  <si>
    <t>25.013172151644174</t>
  </si>
  <si>
    <t>-105.20924185167162</t>
  </si>
  <si>
    <t>25.041438882991514</t>
  </si>
  <si>
    <t>-105.42126817546854</t>
  </si>
  <si>
    <t>25.045216081025263</t>
  </si>
  <si>
    <t>-105.42228355345242</t>
  </si>
  <si>
    <t>25.012783247628008</t>
  </si>
  <si>
    <t>-105.20889852891771</t>
  </si>
  <si>
    <t>25.10547480011155</t>
  </si>
  <si>
    <t>-105.43226521388866</t>
  </si>
  <si>
    <t>25.044438474850057</t>
  </si>
  <si>
    <t>-105.42279853758866</t>
  </si>
  <si>
    <t>25.11912484887143</t>
  </si>
  <si>
    <t>-105.43172016222098</t>
  </si>
  <si>
    <t>25.000312745022274</t>
  </si>
  <si>
    <t>-105.44607757282468</t>
  </si>
  <si>
    <t>25.04777728649907</t>
  </si>
  <si>
    <t>-105.42348518309646</t>
  </si>
  <si>
    <t>24.875901845689558</t>
  </si>
  <si>
    <t>-105.35907825705236</t>
  </si>
  <si>
    <t>25.000347611190676</t>
  </si>
  <si>
    <t>-105.44614762811817</t>
  </si>
  <si>
    <t>25.07429541254399</t>
  </si>
  <si>
    <t>-105.45064015879932</t>
  </si>
  <si>
    <t>25.039146967336382</t>
  </si>
  <si>
    <t>-105.50120517919764</t>
  </si>
  <si>
    <t>24.982219865085487</t>
  </si>
  <si>
    <t>-105.50765341183948</t>
  </si>
  <si>
    <t>24.895372061363574</t>
  </si>
  <si>
    <t>-106.11914501396814</t>
  </si>
  <si>
    <t>25.045710183970932</t>
  </si>
  <si>
    <t>-105.4219265262922</t>
  </si>
  <si>
    <t>25.365390814667876</t>
  </si>
  <si>
    <t>-105.2601600288394</t>
  </si>
  <si>
    <t>24.99089606472802</t>
  </si>
  <si>
    <t>-105.30675227096465</t>
  </si>
  <si>
    <t>24.7830376881135</t>
  </si>
  <si>
    <t>-105.33317799330378</t>
  </si>
  <si>
    <t>24.648309303879113</t>
  </si>
  <si>
    <t>-105.57337959658936</t>
  </si>
  <si>
    <t>24.830540529912437</t>
  </si>
  <si>
    <t>-105.33607892126709</t>
  </si>
  <si>
    <t>25.04661575971717</t>
  </si>
  <si>
    <t>-105.42228355345779</t>
  </si>
  <si>
    <t>24.966051984695056</t>
  </si>
  <si>
    <t>-106.96666567614776</t>
  </si>
  <si>
    <t>25.150015470405116</t>
  </si>
  <si>
    <t>-107.0388533210185</t>
  </si>
  <si>
    <t>25.02207493880546</t>
  </si>
  <si>
    <t>-106.89583217487814</t>
  </si>
  <si>
    <t>24.9716062634407</t>
  </si>
  <si>
    <t>-106.94157339319878</t>
  </si>
  <si>
    <t>24.962283023571086</t>
  </si>
  <si>
    <t>-106.9346154103733</t>
  </si>
  <si>
    <t>24.945058474450008</t>
  </si>
  <si>
    <t>-106.8677935367508</t>
  </si>
  <si>
    <t>24.96672249053574</t>
  </si>
  <si>
    <t>-106.96602194598242</t>
  </si>
  <si>
    <t>24.96184086056039</t>
  </si>
  <si>
    <t>-106.93487250827627</t>
  </si>
  <si>
    <t>24.794882881608743</t>
  </si>
  <si>
    <t>-106.76154383078655</t>
  </si>
  <si>
    <t>23.73176183869637</t>
  </si>
  <si>
    <t>-103.98209956582053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</si>
</sst>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000000000"/>
    <numFmt numFmtId="166" formatCode="0.0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43" fontId="3" fillId="0" borderId="1" xfId="1" applyFont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4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43" fontId="3" fillId="0" borderId="3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3" fontId="3" fillId="0" borderId="6" xfId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3" fontId="3" fillId="0" borderId="12" xfId="1" applyFont="1" applyBorder="1" applyAlignment="1">
      <alignment vertical="center"/>
    </xf>
    <xf numFmtId="43" fontId="2" fillId="2" borderId="9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3" fontId="2" fillId="2" borderId="1" xfId="0" applyNumberFormat="1" applyFont="1" applyFill="1" applyBorder="1"/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7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104775</xdr:rowOff>
    </xdr:from>
    <xdr:to>
      <xdr:col>2</xdr:col>
      <xdr:colOff>800100</xdr:colOff>
      <xdr:row>1</xdr:row>
      <xdr:rowOff>447675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02342-59E2-48A9-A58D-DD8CD69D02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1724025" cy="5334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</xdr:colOff>
      <xdr:row>17</xdr:row>
      <xdr:rowOff>47625</xdr:rowOff>
    </xdr:from>
    <xdr:to>
      <xdr:col>2</xdr:col>
      <xdr:colOff>1781175</xdr:colOff>
      <xdr:row>23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C8E51E-A203-4EEF-A854-379ED658C93D}"/>
            </a:ext>
          </a:extLst>
        </xdr:cNvPr>
        <xdr:cNvSpPr txBox="1"/>
      </xdr:nvSpPr>
      <xdr:spPr>
        <a:xfrm>
          <a:off x="152400" y="5086350"/>
          <a:ext cx="2714625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</a:t>
          </a:r>
        </a:p>
        <a:p>
          <a:pPr algn="ctr"/>
          <a:r>
            <a:rPr lang="es-MX" sz="1100" b="1"/>
            <a:t>Ing. Norma</a:t>
          </a:r>
          <a:r>
            <a:rPr lang="es-MX" sz="1100" b="1" baseline="0"/>
            <a:t> Lucía López Coronel</a:t>
          </a:r>
        </a:p>
        <a:p>
          <a:pPr algn="ctr"/>
          <a:r>
            <a:rPr lang="es-MX" sz="1100" b="1" baseline="0"/>
            <a:t>Directora de Planeación de la Política Social</a:t>
          </a:r>
          <a:endParaRPr lang="es-MX" sz="1100" b="1"/>
        </a:p>
      </xdr:txBody>
    </xdr:sp>
    <xdr:clientData/>
  </xdr:twoCellAnchor>
  <xdr:twoCellAnchor>
    <xdr:from>
      <xdr:col>2</xdr:col>
      <xdr:colOff>1838325</xdr:colOff>
      <xdr:row>17</xdr:row>
      <xdr:rowOff>57150</xdr:rowOff>
    </xdr:from>
    <xdr:to>
      <xdr:col>3</xdr:col>
      <xdr:colOff>1952625</xdr:colOff>
      <xdr:row>23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E6461B5-2B8D-401C-A248-7B5527A182F0}"/>
            </a:ext>
          </a:extLst>
        </xdr:cNvPr>
        <xdr:cNvSpPr txBox="1"/>
      </xdr:nvSpPr>
      <xdr:spPr>
        <a:xfrm>
          <a:off x="2924175" y="5095875"/>
          <a:ext cx="271462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Revisó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</a:t>
          </a:r>
        </a:p>
        <a:p>
          <a:pPr algn="ctr"/>
          <a:r>
            <a:rPr lang="es-MX" sz="1100" b="1"/>
            <a:t>Ing. Hugo García Villarreal</a:t>
          </a:r>
          <a:endParaRPr lang="es-MX" sz="1100" b="1" baseline="0"/>
        </a:p>
        <a:p>
          <a:pPr algn="ctr"/>
          <a:r>
            <a:rPr lang="es-MX" sz="1100" b="1" baseline="0"/>
            <a:t>Subsecretario de Políticas Sociales</a:t>
          </a:r>
          <a:endParaRPr lang="es-MX" sz="1100" b="1"/>
        </a:p>
      </xdr:txBody>
    </xdr:sp>
    <xdr:clientData/>
  </xdr:twoCellAnchor>
  <xdr:twoCellAnchor>
    <xdr:from>
      <xdr:col>2</xdr:col>
      <xdr:colOff>76200</xdr:colOff>
      <xdr:row>25</xdr:row>
      <xdr:rowOff>152400</xdr:rowOff>
    </xdr:from>
    <xdr:to>
      <xdr:col>3</xdr:col>
      <xdr:colOff>933450</xdr:colOff>
      <xdr:row>31</xdr:row>
      <xdr:rowOff>180975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7CD9119-0E25-48C9-8E03-4B20664FF760}"/>
            </a:ext>
          </a:extLst>
        </xdr:cNvPr>
        <xdr:cNvSpPr txBox="1"/>
      </xdr:nvSpPr>
      <xdr:spPr>
        <a:xfrm>
          <a:off x="1162050" y="6715125"/>
          <a:ext cx="345757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Validó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</a:t>
          </a:r>
        </a:p>
        <a:p>
          <a:pPr algn="ctr"/>
          <a:r>
            <a:rPr lang="es-MX" sz="1100" b="1"/>
            <a:t>Lic. Jaime Rivas</a:t>
          </a:r>
          <a:r>
            <a:rPr lang="es-MX" sz="1100" b="1" baseline="0"/>
            <a:t> Loaiza</a:t>
          </a:r>
        </a:p>
        <a:p>
          <a:pPr algn="ctr"/>
          <a:r>
            <a:rPr lang="es-MX" sz="1100" b="1" baseline="0"/>
            <a:t>Secretario de Bienestar Social del Estado de Durango</a:t>
          </a:r>
          <a:endParaRPr lang="es-MX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142875</xdr:rowOff>
    </xdr:from>
    <xdr:to>
      <xdr:col>1</xdr:col>
      <xdr:colOff>1133475</xdr:colOff>
      <xdr:row>1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5A9CFD-9E8D-4A4F-958E-A789256754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1733550" cy="6000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85725</xdr:colOff>
      <xdr:row>15</xdr:row>
      <xdr:rowOff>0</xdr:rowOff>
    </xdr:from>
    <xdr:to>
      <xdr:col>1</xdr:col>
      <xdr:colOff>2152650</xdr:colOff>
      <xdr:row>21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B47EDA2-9E19-43E9-BD7A-8F3BE182E999}"/>
            </a:ext>
          </a:extLst>
        </xdr:cNvPr>
        <xdr:cNvSpPr txBox="1"/>
      </xdr:nvSpPr>
      <xdr:spPr>
        <a:xfrm>
          <a:off x="85725" y="5410200"/>
          <a:ext cx="2714625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</a:t>
          </a:r>
        </a:p>
        <a:p>
          <a:pPr algn="ctr"/>
          <a:r>
            <a:rPr lang="es-MX" sz="1100" b="1"/>
            <a:t>Ing. Norma</a:t>
          </a:r>
          <a:r>
            <a:rPr lang="es-MX" sz="1100" b="1" baseline="0"/>
            <a:t> Lucía López Coronel</a:t>
          </a:r>
        </a:p>
        <a:p>
          <a:pPr algn="ctr"/>
          <a:r>
            <a:rPr lang="es-MX" sz="1100" b="1" baseline="0"/>
            <a:t>Directora de Planeación de la Política Social</a:t>
          </a:r>
          <a:endParaRPr lang="es-MX" sz="1100" b="1"/>
        </a:p>
      </xdr:txBody>
    </xdr:sp>
    <xdr:clientData/>
  </xdr:twoCellAnchor>
  <xdr:twoCellAnchor>
    <xdr:from>
      <xdr:col>1</xdr:col>
      <xdr:colOff>2209800</xdr:colOff>
      <xdr:row>15</xdr:row>
      <xdr:rowOff>9525</xdr:rowOff>
    </xdr:from>
    <xdr:to>
      <xdr:col>2</xdr:col>
      <xdr:colOff>2247900</xdr:colOff>
      <xdr:row>22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5B0F8B8-088F-40BC-BAD0-15453DC7D269}"/>
            </a:ext>
          </a:extLst>
        </xdr:cNvPr>
        <xdr:cNvSpPr txBox="1"/>
      </xdr:nvSpPr>
      <xdr:spPr>
        <a:xfrm>
          <a:off x="2857500" y="5419725"/>
          <a:ext cx="2714625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Revisó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</a:t>
          </a:r>
        </a:p>
        <a:p>
          <a:pPr algn="ctr"/>
          <a:r>
            <a:rPr lang="es-MX" sz="1100" b="1"/>
            <a:t>Ing. Hugo García Villarreal</a:t>
          </a:r>
          <a:endParaRPr lang="es-MX" sz="1100" b="1" baseline="0"/>
        </a:p>
        <a:p>
          <a:pPr algn="ctr"/>
          <a:r>
            <a:rPr lang="es-MX" sz="1100" b="1" baseline="0"/>
            <a:t>Subsecretario de Políticas Sociales</a:t>
          </a:r>
          <a:endParaRPr lang="es-MX" sz="1100" b="1"/>
        </a:p>
      </xdr:txBody>
    </xdr:sp>
    <xdr:clientData/>
  </xdr:twoCellAnchor>
  <xdr:twoCellAnchor>
    <xdr:from>
      <xdr:col>1</xdr:col>
      <xdr:colOff>447675</xdr:colOff>
      <xdr:row>23</xdr:row>
      <xdr:rowOff>142875</xdr:rowOff>
    </xdr:from>
    <xdr:to>
      <xdr:col>2</xdr:col>
      <xdr:colOff>1228725</xdr:colOff>
      <xdr:row>29</xdr:row>
      <xdr:rowOff>171450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638F3C8-3893-42CA-BCA4-CD40DF1FAC6C}"/>
            </a:ext>
          </a:extLst>
        </xdr:cNvPr>
        <xdr:cNvSpPr txBox="1"/>
      </xdr:nvSpPr>
      <xdr:spPr>
        <a:xfrm>
          <a:off x="1095375" y="7077075"/>
          <a:ext cx="3457575" cy="1171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Validó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</a:t>
          </a:r>
        </a:p>
        <a:p>
          <a:pPr algn="ctr"/>
          <a:r>
            <a:rPr lang="es-MX" sz="1100" b="1"/>
            <a:t>Lic. Jaime Rivas</a:t>
          </a:r>
          <a:r>
            <a:rPr lang="es-MX" sz="1100" b="1" baseline="0"/>
            <a:t> Loaiza</a:t>
          </a:r>
        </a:p>
        <a:p>
          <a:pPr algn="ctr"/>
          <a:r>
            <a:rPr lang="es-MX" sz="1100" b="1" baseline="0"/>
            <a:t>Secretario de Bienestar Social del Estado de Durango</a:t>
          </a:r>
          <a:endParaRPr lang="es-MX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95250</xdr:rowOff>
    </xdr:from>
    <xdr:to>
      <xdr:col>2</xdr:col>
      <xdr:colOff>1063625</xdr:colOff>
      <xdr:row>0</xdr:row>
      <xdr:rowOff>1031875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A90C94-E3D0-4BB1-83C0-0F0D022716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95250"/>
          <a:ext cx="2905125" cy="9366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269875</xdr:colOff>
      <xdr:row>79</xdr:row>
      <xdr:rowOff>149225</xdr:rowOff>
    </xdr:from>
    <xdr:to>
      <xdr:col>4</xdr:col>
      <xdr:colOff>1428750</xdr:colOff>
      <xdr:row>92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8E56919-312D-44B4-8557-234E559D3F4C}"/>
            </a:ext>
          </a:extLst>
        </xdr:cNvPr>
        <xdr:cNvSpPr txBox="1"/>
      </xdr:nvSpPr>
      <xdr:spPr>
        <a:xfrm>
          <a:off x="269875" y="39884350"/>
          <a:ext cx="6524625" cy="5159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/>
            <a:t>Elaboró</a:t>
          </a:r>
        </a:p>
        <a:p>
          <a:pPr algn="ctr"/>
          <a:endParaRPr lang="es-MX" sz="2400" b="1"/>
        </a:p>
        <a:p>
          <a:pPr algn="ctr"/>
          <a:endParaRPr lang="es-MX" sz="2400" b="1"/>
        </a:p>
        <a:p>
          <a:pPr algn="ctr"/>
          <a:r>
            <a:rPr lang="es-MX" sz="2400" b="1"/>
            <a:t>________________________________</a:t>
          </a:r>
        </a:p>
        <a:p>
          <a:pPr algn="ctr"/>
          <a:r>
            <a:rPr lang="es-MX" sz="2400" b="1"/>
            <a:t>Ing. Norma</a:t>
          </a:r>
          <a:r>
            <a:rPr lang="es-MX" sz="2400" b="1" baseline="0"/>
            <a:t> Lucía López Coronel</a:t>
          </a:r>
        </a:p>
        <a:p>
          <a:pPr algn="ctr"/>
          <a:r>
            <a:rPr lang="es-MX" sz="2400" b="1" baseline="0"/>
            <a:t>Directora de Planeación de la Política Social</a:t>
          </a:r>
          <a:endParaRPr lang="es-MX" sz="2400" b="1"/>
        </a:p>
      </xdr:txBody>
    </xdr:sp>
    <xdr:clientData/>
  </xdr:twoCellAnchor>
  <xdr:twoCellAnchor>
    <xdr:from>
      <xdr:col>4</xdr:col>
      <xdr:colOff>1628775</xdr:colOff>
      <xdr:row>80</xdr:row>
      <xdr:rowOff>0</xdr:rowOff>
    </xdr:from>
    <xdr:to>
      <xdr:col>8</xdr:col>
      <xdr:colOff>1041400</xdr:colOff>
      <xdr:row>92</xdr:row>
      <xdr:rowOff>69850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A2B1F8E-C1F2-40FB-85C2-770512E01BE2}"/>
            </a:ext>
          </a:extLst>
        </xdr:cNvPr>
        <xdr:cNvSpPr txBox="1"/>
      </xdr:nvSpPr>
      <xdr:spPr>
        <a:xfrm>
          <a:off x="6994525" y="39846250"/>
          <a:ext cx="9509125" cy="235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/>
            <a:t>Revisó</a:t>
          </a:r>
        </a:p>
        <a:p>
          <a:pPr algn="ctr"/>
          <a:endParaRPr lang="es-MX" sz="2400" b="1"/>
        </a:p>
        <a:p>
          <a:pPr algn="ctr"/>
          <a:endParaRPr lang="es-MX" sz="2400" b="1"/>
        </a:p>
        <a:p>
          <a:pPr algn="ctr"/>
          <a:r>
            <a:rPr lang="es-MX" sz="2400" b="1"/>
            <a:t>________________________________</a:t>
          </a:r>
        </a:p>
        <a:p>
          <a:pPr algn="ctr"/>
          <a:r>
            <a:rPr lang="es-MX" sz="2400" b="1"/>
            <a:t>Ing. Hugo García Villarreal</a:t>
          </a:r>
          <a:endParaRPr lang="es-MX" sz="2400" b="1" baseline="0"/>
        </a:p>
        <a:p>
          <a:pPr algn="ctr"/>
          <a:r>
            <a:rPr lang="es-MX" sz="2400" b="1" baseline="0"/>
            <a:t>Subsecretario de Políticas Sociales</a:t>
          </a:r>
          <a:endParaRPr lang="es-MX" sz="2400" b="1"/>
        </a:p>
      </xdr:txBody>
    </xdr:sp>
    <xdr:clientData/>
  </xdr:twoCellAnchor>
  <xdr:twoCellAnchor>
    <xdr:from>
      <xdr:col>9</xdr:col>
      <xdr:colOff>412751</xdr:colOff>
      <xdr:row>80</xdr:row>
      <xdr:rowOff>6350</xdr:rowOff>
    </xdr:from>
    <xdr:to>
      <xdr:col>12</xdr:col>
      <xdr:colOff>1174751</xdr:colOff>
      <xdr:row>92</xdr:row>
      <xdr:rowOff>188468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5909892-C3B6-452D-A27A-53C5B5B66AC8}"/>
            </a:ext>
          </a:extLst>
        </xdr:cNvPr>
        <xdr:cNvSpPr txBox="1"/>
      </xdr:nvSpPr>
      <xdr:spPr>
        <a:xfrm>
          <a:off x="17081501" y="39852600"/>
          <a:ext cx="5270500" cy="24681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400" b="1"/>
            <a:t>Validó</a:t>
          </a:r>
        </a:p>
        <a:p>
          <a:pPr algn="ctr"/>
          <a:endParaRPr lang="es-MX" sz="2400" b="1"/>
        </a:p>
        <a:p>
          <a:pPr algn="ctr"/>
          <a:endParaRPr lang="es-MX" sz="2400" b="1"/>
        </a:p>
        <a:p>
          <a:pPr algn="ctr"/>
          <a:r>
            <a:rPr lang="es-MX" sz="2400" b="1"/>
            <a:t>________________________________</a:t>
          </a:r>
        </a:p>
        <a:p>
          <a:pPr algn="ctr"/>
          <a:r>
            <a:rPr lang="es-MX" sz="2400" b="1"/>
            <a:t>Lic. Jaime Rivas</a:t>
          </a:r>
          <a:r>
            <a:rPr lang="es-MX" sz="2400" b="1" baseline="0"/>
            <a:t> Loaiza</a:t>
          </a:r>
        </a:p>
        <a:p>
          <a:pPr algn="ctr"/>
          <a:r>
            <a:rPr lang="es-MX" sz="2400" b="1" baseline="0"/>
            <a:t>Secretario de Bienestar Social del Estado de Durango</a:t>
          </a:r>
          <a:endParaRPr lang="es-MX" sz="2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74123-369A-4055-A767-584A2ED10E31}">
  <dimension ref="B1:D13"/>
  <sheetViews>
    <sheetView workbookViewId="0">
      <selection activeCell="C1" sqref="C1:D2"/>
    </sheetView>
  </sheetViews>
  <sheetFormatPr baseColWidth="10" defaultRowHeight="15" x14ac:dyDescent="0.25"/>
  <cols>
    <col min="1" max="1" width="2" customWidth="1"/>
    <col min="2" max="2" width="14.28515625" style="10" customWidth="1"/>
    <col min="3" max="3" width="39" customWidth="1"/>
    <col min="4" max="4" width="30" customWidth="1"/>
    <col min="5" max="5" width="11.42578125" customWidth="1"/>
  </cols>
  <sheetData>
    <row r="1" spans="2:4" x14ac:dyDescent="0.25">
      <c r="C1" s="35" t="s">
        <v>41</v>
      </c>
      <c r="D1" s="35"/>
    </row>
    <row r="2" spans="2:4" ht="51.75" customHeight="1" x14ac:dyDescent="0.25">
      <c r="C2" s="35"/>
      <c r="D2" s="35"/>
    </row>
    <row r="3" spans="2:4" ht="27.75" customHeight="1" x14ac:dyDescent="0.25">
      <c r="B3" s="29"/>
      <c r="C3" s="28"/>
      <c r="D3" s="28"/>
    </row>
    <row r="4" spans="2:4" ht="51.75" customHeight="1" x14ac:dyDescent="0.25">
      <c r="B4" s="29"/>
      <c r="C4" s="30"/>
      <c r="D4" s="30"/>
    </row>
    <row r="5" spans="2:4" ht="37.5" x14ac:dyDescent="0.25">
      <c r="B5" s="24" t="s">
        <v>0</v>
      </c>
      <c r="C5" s="24" t="s">
        <v>32</v>
      </c>
      <c r="D5" s="25" t="s">
        <v>33</v>
      </c>
    </row>
    <row r="6" spans="2:4" ht="24.95" customHeight="1" x14ac:dyDescent="0.25">
      <c r="B6" s="32">
        <v>1</v>
      </c>
      <c r="C6" s="33" t="s">
        <v>20</v>
      </c>
      <c r="D6" s="34">
        <v>67082183.099999949</v>
      </c>
    </row>
    <row r="7" spans="2:4" ht="24.95" customHeight="1" x14ac:dyDescent="0.25">
      <c r="B7" s="32">
        <v>2</v>
      </c>
      <c r="C7" s="33" t="s">
        <v>23</v>
      </c>
      <c r="D7" s="34">
        <v>17886290</v>
      </c>
    </row>
    <row r="8" spans="2:4" ht="24.95" customHeight="1" x14ac:dyDescent="0.25">
      <c r="B8" s="32">
        <v>3</v>
      </c>
      <c r="C8" s="33" t="s">
        <v>26</v>
      </c>
      <c r="D8" s="34">
        <v>25886290</v>
      </c>
    </row>
    <row r="9" spans="2:4" ht="24.95" customHeight="1" x14ac:dyDescent="0.25">
      <c r="B9" s="32">
        <v>4</v>
      </c>
      <c r="C9" s="33" t="s">
        <v>27</v>
      </c>
      <c r="D9" s="34">
        <v>14600000.000000002</v>
      </c>
    </row>
    <row r="10" spans="2:4" ht="24.95" customHeight="1" x14ac:dyDescent="0.25">
      <c r="B10" s="32">
        <v>5</v>
      </c>
      <c r="C10" s="33" t="s">
        <v>28</v>
      </c>
      <c r="D10" s="34">
        <v>12772332.400000002</v>
      </c>
    </row>
    <row r="11" spans="2:4" ht="24.95" customHeight="1" x14ac:dyDescent="0.25">
      <c r="B11" s="32">
        <v>6</v>
      </c>
      <c r="C11" s="33" t="s">
        <v>29</v>
      </c>
      <c r="D11" s="34">
        <v>2000000</v>
      </c>
    </row>
    <row r="12" spans="2:4" ht="24.95" customHeight="1" x14ac:dyDescent="0.25">
      <c r="B12" s="36" t="s">
        <v>38</v>
      </c>
      <c r="C12" s="36"/>
      <c r="D12" s="34">
        <v>687999.5</v>
      </c>
    </row>
    <row r="13" spans="2:4" ht="24.95" customHeight="1" x14ac:dyDescent="0.25">
      <c r="B13" s="37" t="s">
        <v>35</v>
      </c>
      <c r="C13" s="37"/>
      <c r="D13" s="31">
        <f>SUM(D6:D12)</f>
        <v>140915094.99999994</v>
      </c>
    </row>
  </sheetData>
  <mergeCells count="3">
    <mergeCell ref="C1:D2"/>
    <mergeCell ref="B12:C12"/>
    <mergeCell ref="B13:C13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C8" sqref="C8"/>
    </sheetView>
  </sheetViews>
  <sheetFormatPr baseColWidth="10" defaultRowHeight="15" x14ac:dyDescent="0.25"/>
  <cols>
    <col min="1" max="1" width="9.7109375" customWidth="1"/>
    <col min="2" max="2" width="40.140625" customWidth="1"/>
    <col min="3" max="3" width="35.140625" customWidth="1"/>
  </cols>
  <sheetData>
    <row r="1" spans="1:3" x14ac:dyDescent="0.25">
      <c r="B1" s="40" t="s">
        <v>42</v>
      </c>
      <c r="C1" s="40"/>
    </row>
    <row r="2" spans="1:3" ht="51" customHeight="1" x14ac:dyDescent="0.25">
      <c r="B2" s="40"/>
      <c r="C2" s="40"/>
    </row>
    <row r="3" spans="1:3" ht="30" customHeight="1" thickBot="1" x14ac:dyDescent="0.3"/>
    <row r="4" spans="1:3" s="11" customFormat="1" ht="30" customHeight="1" thickBot="1" x14ac:dyDescent="0.3">
      <c r="A4" s="17" t="s">
        <v>0</v>
      </c>
      <c r="B4" s="18" t="s">
        <v>36</v>
      </c>
      <c r="C4" s="19" t="s">
        <v>33</v>
      </c>
    </row>
    <row r="5" spans="1:3" s="11" customFormat="1" ht="30" customHeight="1" x14ac:dyDescent="0.25">
      <c r="A5" s="14">
        <v>1</v>
      </c>
      <c r="B5" s="15" t="s">
        <v>17</v>
      </c>
      <c r="C5" s="16">
        <v>3430000</v>
      </c>
    </row>
    <row r="6" spans="1:3" s="11" customFormat="1" ht="30" customHeight="1" x14ac:dyDescent="0.25">
      <c r="A6" s="12">
        <v>2</v>
      </c>
      <c r="B6" s="3" t="s">
        <v>16</v>
      </c>
      <c r="C6" s="13">
        <v>0</v>
      </c>
    </row>
    <row r="7" spans="1:3" s="11" customFormat="1" ht="30" customHeight="1" x14ac:dyDescent="0.25">
      <c r="A7" s="12">
        <v>3</v>
      </c>
      <c r="B7" s="3" t="s">
        <v>21</v>
      </c>
      <c r="C7" s="13">
        <v>3400000</v>
      </c>
    </row>
    <row r="8" spans="1:3" s="11" customFormat="1" ht="30" customHeight="1" x14ac:dyDescent="0.25">
      <c r="A8" s="12">
        <v>4</v>
      </c>
      <c r="B8" s="3" t="s">
        <v>25</v>
      </c>
      <c r="C8" s="13">
        <v>3126406</v>
      </c>
    </row>
    <row r="9" spans="1:3" s="11" customFormat="1" ht="30" customHeight="1" x14ac:dyDescent="0.25">
      <c r="A9" s="12">
        <v>5</v>
      </c>
      <c r="B9" s="3" t="s">
        <v>18</v>
      </c>
      <c r="C9" s="13">
        <v>47466560.499999955</v>
      </c>
    </row>
    <row r="10" spans="1:3" s="11" customFormat="1" ht="30" customHeight="1" x14ac:dyDescent="0.25">
      <c r="A10" s="12">
        <v>6</v>
      </c>
      <c r="B10" s="3" t="s">
        <v>11</v>
      </c>
      <c r="C10" s="13">
        <v>58384291.699999988</v>
      </c>
    </row>
    <row r="11" spans="1:3" s="11" customFormat="1" ht="30" customHeight="1" x14ac:dyDescent="0.25">
      <c r="A11" s="20">
        <v>7</v>
      </c>
      <c r="B11" s="21" t="s">
        <v>48</v>
      </c>
      <c r="C11" s="22">
        <v>24419837.300000001</v>
      </c>
    </row>
    <row r="12" spans="1:3" s="11" customFormat="1" ht="30" customHeight="1" thickBot="1" x14ac:dyDescent="0.3">
      <c r="A12" s="20">
        <v>8</v>
      </c>
      <c r="B12" s="21" t="s">
        <v>34</v>
      </c>
      <c r="C12" s="22">
        <v>687999.5</v>
      </c>
    </row>
    <row r="13" spans="1:3" s="11" customFormat="1" ht="30" customHeight="1" thickBot="1" x14ac:dyDescent="0.3">
      <c r="A13" s="38" t="s">
        <v>37</v>
      </c>
      <c r="B13" s="39"/>
      <c r="C13" s="23">
        <f>SUM(C5:C12)</f>
        <v>140915094.99999994</v>
      </c>
    </row>
  </sheetData>
  <mergeCells count="2">
    <mergeCell ref="A13:B13"/>
    <mergeCell ref="B1:C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topLeftCell="A70" zoomScale="60" zoomScaleNormal="60" workbookViewId="0">
      <selection activeCell="G9" sqref="G9"/>
    </sheetView>
  </sheetViews>
  <sheetFormatPr baseColWidth="10" defaultRowHeight="15" x14ac:dyDescent="0.25"/>
  <cols>
    <col min="1" max="1" width="8.42578125" style="9" bestFit="1" customWidth="1"/>
    <col min="2" max="2" width="21.28515625" style="9" customWidth="1"/>
    <col min="3" max="3" width="24.85546875" customWidth="1"/>
    <col min="4" max="4" width="27.7109375" bestFit="1" customWidth="1"/>
    <col min="5" max="5" width="31.140625" bestFit="1" customWidth="1"/>
    <col min="6" max="6" width="62.85546875" style="9" customWidth="1"/>
    <col min="7" max="7" width="32" customWidth="1"/>
    <col min="8" max="8" width="27.28515625" customWidth="1"/>
    <col min="9" max="9" width="18" bestFit="1" customWidth="1"/>
    <col min="10" max="10" width="19.42578125" customWidth="1"/>
    <col min="11" max="11" width="24.140625" bestFit="1" customWidth="1"/>
    <col min="12" max="12" width="21.28515625" customWidth="1"/>
    <col min="13" max="13" width="24.140625" bestFit="1" customWidth="1"/>
  </cols>
  <sheetData>
    <row r="1" spans="1:13" ht="90.75" customHeight="1" x14ac:dyDescent="0.25">
      <c r="A1"/>
      <c r="B1" s="26"/>
      <c r="C1" s="41" t="s">
        <v>145</v>
      </c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42" x14ac:dyDescent="0.25">
      <c r="A2" s="1" t="s">
        <v>0</v>
      </c>
      <c r="B2" s="1" t="s">
        <v>1</v>
      </c>
      <c r="C2" s="1" t="s">
        <v>2</v>
      </c>
      <c r="D2" s="1" t="s">
        <v>30</v>
      </c>
      <c r="E2" s="1" t="s">
        <v>31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</row>
    <row r="3" spans="1:13" ht="42" x14ac:dyDescent="0.25">
      <c r="A3" s="2">
        <v>1</v>
      </c>
      <c r="B3" s="2" t="s">
        <v>20</v>
      </c>
      <c r="C3" s="2" t="s">
        <v>22</v>
      </c>
      <c r="D3" s="43">
        <v>23.9858503269785</v>
      </c>
      <c r="E3" s="44">
        <v>-104.64854311830101</v>
      </c>
      <c r="F3" s="2" t="s">
        <v>49</v>
      </c>
      <c r="G3" s="2" t="s">
        <v>18</v>
      </c>
      <c r="H3" s="2" t="s">
        <v>50</v>
      </c>
      <c r="I3" s="4">
        <v>1</v>
      </c>
      <c r="J3" s="3" t="s">
        <v>51</v>
      </c>
      <c r="K3" s="5">
        <v>2281207.1291999999</v>
      </c>
      <c r="L3" s="6"/>
      <c r="M3" s="6">
        <v>2281207.1291999999</v>
      </c>
    </row>
    <row r="4" spans="1:13" ht="42" x14ac:dyDescent="0.25">
      <c r="A4" s="2">
        <v>2</v>
      </c>
      <c r="B4" s="2" t="s">
        <v>20</v>
      </c>
      <c r="C4" s="2" t="s">
        <v>22</v>
      </c>
      <c r="D4" s="43">
        <v>24.006400050831399</v>
      </c>
      <c r="E4" s="44">
        <v>-104.606767747148</v>
      </c>
      <c r="F4" s="2" t="s">
        <v>52</v>
      </c>
      <c r="G4" s="2" t="s">
        <v>18</v>
      </c>
      <c r="H4" s="2" t="s">
        <v>50</v>
      </c>
      <c r="I4" s="4">
        <v>1</v>
      </c>
      <c r="J4" s="2" t="s">
        <v>51</v>
      </c>
      <c r="K4" s="5">
        <v>936794.19199999992</v>
      </c>
      <c r="L4" s="6"/>
      <c r="M4" s="6">
        <v>936794.19199999992</v>
      </c>
    </row>
    <row r="5" spans="1:13" ht="42" x14ac:dyDescent="0.25">
      <c r="A5" s="2">
        <v>3</v>
      </c>
      <c r="B5" s="2" t="s">
        <v>20</v>
      </c>
      <c r="C5" s="2" t="s">
        <v>22</v>
      </c>
      <c r="D5" s="43">
        <v>24.045867024265199</v>
      </c>
      <c r="E5" s="44">
        <v>-104.697800970792</v>
      </c>
      <c r="F5" s="2" t="s">
        <v>53</v>
      </c>
      <c r="G5" s="2" t="s">
        <v>18</v>
      </c>
      <c r="H5" s="2" t="s">
        <v>50</v>
      </c>
      <c r="I5" s="4">
        <v>1</v>
      </c>
      <c r="J5" s="3" t="s">
        <v>51</v>
      </c>
      <c r="K5" s="5">
        <v>1877923.246</v>
      </c>
      <c r="L5" s="6"/>
      <c r="M5" s="6">
        <v>1877923.246</v>
      </c>
    </row>
    <row r="6" spans="1:13" ht="42" x14ac:dyDescent="0.25">
      <c r="A6" s="2">
        <v>4</v>
      </c>
      <c r="B6" s="2" t="s">
        <v>20</v>
      </c>
      <c r="C6" s="2" t="s">
        <v>22</v>
      </c>
      <c r="D6" s="43">
        <v>24.048394808282801</v>
      </c>
      <c r="E6" s="44">
        <v>-104.69742456570999</v>
      </c>
      <c r="F6" s="2" t="s">
        <v>54</v>
      </c>
      <c r="G6" s="2" t="s">
        <v>18</v>
      </c>
      <c r="H6" s="2" t="s">
        <v>50</v>
      </c>
      <c r="I6" s="4">
        <v>1</v>
      </c>
      <c r="J6" s="3" t="s">
        <v>51</v>
      </c>
      <c r="K6" s="5">
        <v>800667.6351999999</v>
      </c>
      <c r="L6" s="6"/>
      <c r="M6" s="6">
        <v>800667.6351999999</v>
      </c>
    </row>
    <row r="7" spans="1:13" ht="42" x14ac:dyDescent="0.25">
      <c r="A7" s="2">
        <v>5</v>
      </c>
      <c r="B7" s="2" t="s">
        <v>20</v>
      </c>
      <c r="C7" s="2" t="s">
        <v>22</v>
      </c>
      <c r="D7" s="43">
        <v>24.0556149998921</v>
      </c>
      <c r="E7" s="44">
        <v>-104.647890786399</v>
      </c>
      <c r="F7" s="2" t="s">
        <v>55</v>
      </c>
      <c r="G7" s="2" t="s">
        <v>18</v>
      </c>
      <c r="H7" s="2" t="s">
        <v>50</v>
      </c>
      <c r="I7" s="4">
        <v>1</v>
      </c>
      <c r="J7" s="3" t="s">
        <v>51</v>
      </c>
      <c r="K7" s="7">
        <v>667506.09640000004</v>
      </c>
      <c r="L7" s="4"/>
      <c r="M7" s="4">
        <v>667506.09640000004</v>
      </c>
    </row>
    <row r="8" spans="1:13" ht="42" x14ac:dyDescent="0.25">
      <c r="A8" s="2">
        <v>6</v>
      </c>
      <c r="B8" s="2" t="s">
        <v>20</v>
      </c>
      <c r="C8" s="2" t="s">
        <v>22</v>
      </c>
      <c r="D8" s="43">
        <v>24.009871280353</v>
      </c>
      <c r="E8" s="44">
        <v>-104.618853427151</v>
      </c>
      <c r="F8" s="2" t="s">
        <v>56</v>
      </c>
      <c r="G8" s="2" t="s">
        <v>18</v>
      </c>
      <c r="H8" s="2" t="s">
        <v>50</v>
      </c>
      <c r="I8" s="4">
        <v>1</v>
      </c>
      <c r="J8" s="3" t="s">
        <v>51</v>
      </c>
      <c r="K8" s="5">
        <v>1513352.9128</v>
      </c>
      <c r="L8" s="6"/>
      <c r="M8" s="6">
        <v>1513352.9128</v>
      </c>
    </row>
    <row r="9" spans="1:13" ht="42" x14ac:dyDescent="0.25">
      <c r="A9" s="2">
        <v>7</v>
      </c>
      <c r="B9" s="2" t="s">
        <v>20</v>
      </c>
      <c r="C9" s="2" t="s">
        <v>22</v>
      </c>
      <c r="D9" s="43">
        <v>24.027115078107599</v>
      </c>
      <c r="E9" s="44">
        <v>-104.696895829235</v>
      </c>
      <c r="F9" s="2" t="s">
        <v>57</v>
      </c>
      <c r="G9" s="2" t="s">
        <v>18</v>
      </c>
      <c r="H9" s="2" t="s">
        <v>50</v>
      </c>
      <c r="I9" s="4">
        <v>1</v>
      </c>
      <c r="J9" s="2" t="s">
        <v>51</v>
      </c>
      <c r="K9" s="5">
        <v>1497207.2903999998</v>
      </c>
      <c r="L9" s="6"/>
      <c r="M9" s="6">
        <v>1497207.2903999998</v>
      </c>
    </row>
    <row r="10" spans="1:13" ht="42" x14ac:dyDescent="0.25">
      <c r="A10" s="2">
        <v>8</v>
      </c>
      <c r="B10" s="2" t="s">
        <v>20</v>
      </c>
      <c r="C10" s="2" t="s">
        <v>22</v>
      </c>
      <c r="D10" s="43">
        <v>23.994516987535601</v>
      </c>
      <c r="E10" s="44">
        <v>-104.68695913817</v>
      </c>
      <c r="F10" s="2" t="s">
        <v>58</v>
      </c>
      <c r="G10" s="2" t="s">
        <v>18</v>
      </c>
      <c r="H10" s="2" t="s">
        <v>50</v>
      </c>
      <c r="I10" s="4">
        <v>1</v>
      </c>
      <c r="J10" s="3" t="s">
        <v>51</v>
      </c>
      <c r="K10" s="5">
        <v>496470.76639999996</v>
      </c>
      <c r="L10" s="6"/>
      <c r="M10" s="6">
        <v>496470.76639999996</v>
      </c>
    </row>
    <row r="11" spans="1:13" ht="42" x14ac:dyDescent="0.25">
      <c r="A11" s="2">
        <v>9</v>
      </c>
      <c r="B11" s="2" t="s">
        <v>20</v>
      </c>
      <c r="C11" s="2" t="s">
        <v>22</v>
      </c>
      <c r="D11" s="43">
        <v>24.062920835185</v>
      </c>
      <c r="E11" s="44">
        <v>-104.59127771514299</v>
      </c>
      <c r="F11" s="2" t="s">
        <v>59</v>
      </c>
      <c r="G11" s="2" t="s">
        <v>18</v>
      </c>
      <c r="H11" s="2" t="s">
        <v>50</v>
      </c>
      <c r="I11" s="4">
        <v>1</v>
      </c>
      <c r="J11" s="3" t="s">
        <v>51</v>
      </c>
      <c r="K11" s="5">
        <v>664504.81679999991</v>
      </c>
      <c r="L11" s="6"/>
      <c r="M11" s="6">
        <v>664504.81679999991</v>
      </c>
    </row>
    <row r="12" spans="1:13" ht="42" x14ac:dyDescent="0.25">
      <c r="A12" s="2">
        <v>10</v>
      </c>
      <c r="B12" s="2" t="s">
        <v>20</v>
      </c>
      <c r="C12" s="2" t="s">
        <v>22</v>
      </c>
      <c r="D12" s="43">
        <v>24.043139705524698</v>
      </c>
      <c r="E12" s="44">
        <v>-104.69977409852901</v>
      </c>
      <c r="F12" s="2" t="s">
        <v>60</v>
      </c>
      <c r="G12" s="2" t="s">
        <v>18</v>
      </c>
      <c r="H12" s="2" t="s">
        <v>50</v>
      </c>
      <c r="I12" s="4">
        <v>1</v>
      </c>
      <c r="J12" s="3" t="s">
        <v>51</v>
      </c>
      <c r="K12" s="5">
        <v>1006381.0956</v>
      </c>
      <c r="L12" s="6"/>
      <c r="M12" s="6">
        <v>1006381.0956</v>
      </c>
    </row>
    <row r="13" spans="1:13" ht="42" x14ac:dyDescent="0.25">
      <c r="A13" s="2">
        <v>11</v>
      </c>
      <c r="B13" s="2" t="s">
        <v>20</v>
      </c>
      <c r="C13" s="2" t="s">
        <v>22</v>
      </c>
      <c r="D13" s="43">
        <v>24.014693849927301</v>
      </c>
      <c r="E13" s="44">
        <v>-104.604897033112</v>
      </c>
      <c r="F13" s="2" t="s">
        <v>61</v>
      </c>
      <c r="G13" s="2" t="s">
        <v>18</v>
      </c>
      <c r="H13" s="2" t="s">
        <v>50</v>
      </c>
      <c r="I13" s="4">
        <v>1</v>
      </c>
      <c r="J13" s="3" t="s">
        <v>51</v>
      </c>
      <c r="K13" s="5">
        <v>1501903.3299999998</v>
      </c>
      <c r="L13" s="6"/>
      <c r="M13" s="6">
        <v>1501903.3299999998</v>
      </c>
    </row>
    <row r="14" spans="1:13" ht="42" x14ac:dyDescent="0.25">
      <c r="A14" s="2">
        <v>12</v>
      </c>
      <c r="B14" s="2" t="s">
        <v>20</v>
      </c>
      <c r="C14" s="2" t="s">
        <v>22</v>
      </c>
      <c r="D14" s="43">
        <v>24.0171051567531</v>
      </c>
      <c r="E14" s="44">
        <v>-104.599772194552</v>
      </c>
      <c r="F14" s="2" t="s">
        <v>62</v>
      </c>
      <c r="G14" s="2" t="s">
        <v>18</v>
      </c>
      <c r="H14" s="2" t="s">
        <v>50</v>
      </c>
      <c r="I14" s="4">
        <v>1</v>
      </c>
      <c r="J14" s="3" t="s">
        <v>51</v>
      </c>
      <c r="K14" s="5">
        <v>317026.24839999998</v>
      </c>
      <c r="L14" s="6"/>
      <c r="M14" s="6">
        <v>317026.24839999998</v>
      </c>
    </row>
    <row r="15" spans="1:13" ht="42" x14ac:dyDescent="0.25">
      <c r="A15" s="2">
        <v>13</v>
      </c>
      <c r="B15" s="2" t="s">
        <v>20</v>
      </c>
      <c r="C15" s="2" t="s">
        <v>22</v>
      </c>
      <c r="D15" s="43">
        <v>24.0174751864621</v>
      </c>
      <c r="E15" s="44">
        <v>-104.60568342932601</v>
      </c>
      <c r="F15" s="2" t="s">
        <v>63</v>
      </c>
      <c r="G15" s="2" t="s">
        <v>18</v>
      </c>
      <c r="H15" s="2" t="s">
        <v>50</v>
      </c>
      <c r="I15" s="4">
        <v>1</v>
      </c>
      <c r="J15" s="3" t="s">
        <v>51</v>
      </c>
      <c r="K15" s="5">
        <v>804750.92799999996</v>
      </c>
      <c r="L15" s="6"/>
      <c r="M15" s="6">
        <v>804750.92799999996</v>
      </c>
    </row>
    <row r="16" spans="1:13" ht="42" x14ac:dyDescent="0.25">
      <c r="A16" s="2">
        <v>14</v>
      </c>
      <c r="B16" s="2" t="s">
        <v>20</v>
      </c>
      <c r="C16" s="2" t="s">
        <v>22</v>
      </c>
      <c r="D16" s="43">
        <v>24.016942966978799</v>
      </c>
      <c r="E16" s="44">
        <v>-104.606758486168</v>
      </c>
      <c r="F16" s="2" t="s">
        <v>64</v>
      </c>
      <c r="G16" s="2" t="s">
        <v>18</v>
      </c>
      <c r="H16" s="2" t="s">
        <v>50</v>
      </c>
      <c r="I16" s="4">
        <v>1</v>
      </c>
      <c r="J16" s="3" t="s">
        <v>51</v>
      </c>
      <c r="K16" s="5">
        <v>1158243.8643999998</v>
      </c>
      <c r="L16" s="6"/>
      <c r="M16" s="6">
        <v>1158243.8643999998</v>
      </c>
    </row>
    <row r="17" spans="1:13" ht="42" x14ac:dyDescent="0.25">
      <c r="A17" s="2">
        <v>15</v>
      </c>
      <c r="B17" s="2" t="s">
        <v>20</v>
      </c>
      <c r="C17" s="2" t="s">
        <v>22</v>
      </c>
      <c r="D17" s="43">
        <v>24.012789876307998</v>
      </c>
      <c r="E17" s="44">
        <v>-104.602319100304</v>
      </c>
      <c r="F17" s="2" t="s">
        <v>65</v>
      </c>
      <c r="G17" s="2" t="s">
        <v>18</v>
      </c>
      <c r="H17" s="2" t="s">
        <v>50</v>
      </c>
      <c r="I17" s="4">
        <v>1</v>
      </c>
      <c r="J17" s="3" t="s">
        <v>51</v>
      </c>
      <c r="K17" s="5">
        <v>569962.78679999989</v>
      </c>
      <c r="L17" s="6"/>
      <c r="M17" s="6">
        <v>569962.78679999989</v>
      </c>
    </row>
    <row r="18" spans="1:13" ht="42" x14ac:dyDescent="0.25">
      <c r="A18" s="2">
        <v>16</v>
      </c>
      <c r="B18" s="2" t="s">
        <v>20</v>
      </c>
      <c r="C18" s="2" t="s">
        <v>22</v>
      </c>
      <c r="D18" s="43">
        <v>23.9804783719289</v>
      </c>
      <c r="E18" s="44">
        <v>-104.653224751748</v>
      </c>
      <c r="F18" s="2" t="s">
        <v>66</v>
      </c>
      <c r="G18" s="2" t="s">
        <v>18</v>
      </c>
      <c r="H18" s="2" t="s">
        <v>50</v>
      </c>
      <c r="I18" s="4">
        <v>1</v>
      </c>
      <c r="J18" s="3" t="s">
        <v>51</v>
      </c>
      <c r="K18" s="5">
        <v>3691071.2451999998</v>
      </c>
      <c r="L18" s="6"/>
      <c r="M18" s="6">
        <v>3691071.2451999998</v>
      </c>
    </row>
    <row r="19" spans="1:13" ht="42" x14ac:dyDescent="0.25">
      <c r="A19" s="2">
        <v>17</v>
      </c>
      <c r="B19" s="2" t="s">
        <v>20</v>
      </c>
      <c r="C19" s="2" t="s">
        <v>22</v>
      </c>
      <c r="D19" s="43">
        <v>24.060205430615898</v>
      </c>
      <c r="E19" s="44">
        <v>-104.68753882686001</v>
      </c>
      <c r="F19" s="2" t="s">
        <v>67</v>
      </c>
      <c r="G19" s="2" t="s">
        <v>18</v>
      </c>
      <c r="H19" s="2" t="s">
        <v>68</v>
      </c>
      <c r="I19" s="4">
        <v>1</v>
      </c>
      <c r="J19" s="3" t="s">
        <v>51</v>
      </c>
      <c r="K19" s="5">
        <v>7300000</v>
      </c>
      <c r="L19" s="6"/>
      <c r="M19" s="6">
        <v>7300000</v>
      </c>
    </row>
    <row r="20" spans="1:13" ht="42" x14ac:dyDescent="0.25">
      <c r="A20" s="2">
        <v>18</v>
      </c>
      <c r="B20" s="2" t="s">
        <v>20</v>
      </c>
      <c r="C20" s="2" t="s">
        <v>22</v>
      </c>
      <c r="D20" s="43">
        <v>24.047750052631901</v>
      </c>
      <c r="E20" s="44">
        <v>-104.636865000794</v>
      </c>
      <c r="F20" s="2" t="s">
        <v>69</v>
      </c>
      <c r="G20" s="2" t="s">
        <v>46</v>
      </c>
      <c r="H20" s="2" t="s">
        <v>70</v>
      </c>
      <c r="I20" s="4">
        <v>1</v>
      </c>
      <c r="J20" s="3" t="s">
        <v>51</v>
      </c>
      <c r="K20" s="5">
        <v>4322567</v>
      </c>
      <c r="L20" s="6"/>
      <c r="M20" s="6">
        <v>4322567</v>
      </c>
    </row>
    <row r="21" spans="1:13" ht="21" x14ac:dyDescent="0.25">
      <c r="A21" s="2">
        <v>19</v>
      </c>
      <c r="B21" s="2" t="s">
        <v>20</v>
      </c>
      <c r="C21" s="2" t="s">
        <v>71</v>
      </c>
      <c r="D21" s="43">
        <v>23.727703409520402</v>
      </c>
      <c r="E21" s="44">
        <v>-104.78369997685699</v>
      </c>
      <c r="F21" s="2" t="s">
        <v>72</v>
      </c>
      <c r="G21" s="2" t="s">
        <v>25</v>
      </c>
      <c r="H21" s="2" t="s">
        <v>25</v>
      </c>
      <c r="I21" s="4">
        <v>4</v>
      </c>
      <c r="J21" s="3" t="s">
        <v>73</v>
      </c>
      <c r="K21" s="5">
        <v>1500000</v>
      </c>
      <c r="L21" s="6"/>
      <c r="M21" s="6">
        <v>1500000</v>
      </c>
    </row>
    <row r="22" spans="1:13" ht="63" x14ac:dyDescent="0.25">
      <c r="A22" s="2">
        <v>20</v>
      </c>
      <c r="B22" s="2" t="s">
        <v>27</v>
      </c>
      <c r="C22" s="2" t="s">
        <v>74</v>
      </c>
      <c r="D22" s="45" t="s">
        <v>146</v>
      </c>
      <c r="E22" s="45" t="s">
        <v>147</v>
      </c>
      <c r="F22" s="2" t="s">
        <v>75</v>
      </c>
      <c r="G22" s="2" t="s">
        <v>46</v>
      </c>
      <c r="H22" s="2" t="s">
        <v>70</v>
      </c>
      <c r="I22" s="4">
        <v>1</v>
      </c>
      <c r="J22" s="3" t="s">
        <v>51</v>
      </c>
      <c r="K22" s="5">
        <v>6600000</v>
      </c>
      <c r="L22" s="6"/>
      <c r="M22" s="6">
        <v>6600000</v>
      </c>
    </row>
    <row r="23" spans="1:13" ht="63" x14ac:dyDescent="0.25">
      <c r="A23" s="2">
        <v>21</v>
      </c>
      <c r="B23" s="2" t="s">
        <v>28</v>
      </c>
      <c r="C23" s="2" t="s">
        <v>28</v>
      </c>
      <c r="D23" s="45" t="s">
        <v>198</v>
      </c>
      <c r="E23" s="45" t="s">
        <v>199</v>
      </c>
      <c r="F23" s="2" t="s">
        <v>76</v>
      </c>
      <c r="G23" s="2" t="s">
        <v>18</v>
      </c>
      <c r="H23" s="2" t="s">
        <v>19</v>
      </c>
      <c r="I23" s="4">
        <v>1</v>
      </c>
      <c r="J23" s="3" t="s">
        <v>51</v>
      </c>
      <c r="K23" s="7">
        <v>2500000</v>
      </c>
      <c r="L23" s="4"/>
      <c r="M23" s="4">
        <v>2500000</v>
      </c>
    </row>
    <row r="24" spans="1:13" ht="63" x14ac:dyDescent="0.25">
      <c r="A24" s="2">
        <v>22</v>
      </c>
      <c r="B24" s="2" t="s">
        <v>28</v>
      </c>
      <c r="C24" s="2" t="s">
        <v>77</v>
      </c>
      <c r="D24" s="45" t="s">
        <v>200</v>
      </c>
      <c r="E24" s="45" t="s">
        <v>201</v>
      </c>
      <c r="F24" s="2" t="s">
        <v>78</v>
      </c>
      <c r="G24" s="2" t="s">
        <v>18</v>
      </c>
      <c r="H24" s="2" t="s">
        <v>79</v>
      </c>
      <c r="I24" s="4">
        <v>1</v>
      </c>
      <c r="J24" s="3" t="s">
        <v>51</v>
      </c>
      <c r="K24" s="5">
        <v>1100000</v>
      </c>
      <c r="L24" s="6"/>
      <c r="M24" s="6">
        <v>1100000</v>
      </c>
    </row>
    <row r="25" spans="1:13" ht="42" x14ac:dyDescent="0.25">
      <c r="A25" s="2">
        <v>23</v>
      </c>
      <c r="B25" s="2" t="s">
        <v>20</v>
      </c>
      <c r="C25" s="2" t="s">
        <v>22</v>
      </c>
      <c r="D25" s="43">
        <v>24.043851951948898</v>
      </c>
      <c r="E25" s="44">
        <v>-104.682306092164</v>
      </c>
      <c r="F25" s="2" t="s">
        <v>80</v>
      </c>
      <c r="G25" s="2" t="s">
        <v>18</v>
      </c>
      <c r="H25" s="2" t="s">
        <v>19</v>
      </c>
      <c r="I25" s="4">
        <v>1</v>
      </c>
      <c r="J25" s="3" t="s">
        <v>51</v>
      </c>
      <c r="K25" s="5">
        <v>3000000</v>
      </c>
      <c r="L25" s="6"/>
      <c r="M25" s="6">
        <v>3000000</v>
      </c>
    </row>
    <row r="26" spans="1:13" ht="63" x14ac:dyDescent="0.25">
      <c r="A26" s="2">
        <v>24</v>
      </c>
      <c r="B26" s="2" t="s">
        <v>29</v>
      </c>
      <c r="C26" s="2" t="s">
        <v>29</v>
      </c>
      <c r="D26" s="45" t="s">
        <v>216</v>
      </c>
      <c r="E26" s="45" t="s">
        <v>217</v>
      </c>
      <c r="F26" s="2" t="s">
        <v>81</v>
      </c>
      <c r="G26" s="2" t="s">
        <v>18</v>
      </c>
      <c r="H26" s="2" t="s">
        <v>19</v>
      </c>
      <c r="I26" s="4">
        <v>1</v>
      </c>
      <c r="J26" s="3" t="s">
        <v>51</v>
      </c>
      <c r="K26" s="5">
        <v>2000000</v>
      </c>
      <c r="L26" s="6">
        <v>2000000</v>
      </c>
      <c r="M26" s="6">
        <v>4000000</v>
      </c>
    </row>
    <row r="27" spans="1:13" ht="21" x14ac:dyDescent="0.25">
      <c r="A27" s="2">
        <v>25</v>
      </c>
      <c r="B27" s="2" t="s">
        <v>23</v>
      </c>
      <c r="C27" s="2" t="s">
        <v>23</v>
      </c>
      <c r="D27" s="43">
        <v>25.574980367407299</v>
      </c>
      <c r="E27" s="44">
        <v>-103.49390376371301</v>
      </c>
      <c r="F27" s="2" t="s">
        <v>82</v>
      </c>
      <c r="G27" s="2" t="s">
        <v>18</v>
      </c>
      <c r="H27" s="2" t="s">
        <v>19</v>
      </c>
      <c r="I27" s="4">
        <v>1</v>
      </c>
      <c r="J27" s="3" t="s">
        <v>51</v>
      </c>
      <c r="K27" s="5">
        <v>1500000</v>
      </c>
      <c r="L27" s="6"/>
      <c r="M27" s="6">
        <v>1500000</v>
      </c>
    </row>
    <row r="28" spans="1:13" ht="63" x14ac:dyDescent="0.25">
      <c r="A28" s="2">
        <v>26</v>
      </c>
      <c r="B28" s="2" t="s">
        <v>28</v>
      </c>
      <c r="C28" s="2" t="s">
        <v>83</v>
      </c>
      <c r="D28" s="45" t="s">
        <v>202</v>
      </c>
      <c r="E28" s="45" t="s">
        <v>203</v>
      </c>
      <c r="F28" s="2" t="s">
        <v>84</v>
      </c>
      <c r="G28" s="2" t="s">
        <v>47</v>
      </c>
      <c r="H28" s="2" t="s">
        <v>85</v>
      </c>
      <c r="I28" s="4">
        <v>7</v>
      </c>
      <c r="J28" s="3" t="s">
        <v>73</v>
      </c>
      <c r="K28" s="5">
        <v>779877.56</v>
      </c>
      <c r="L28" s="6"/>
      <c r="M28" s="6">
        <v>779877.56</v>
      </c>
    </row>
    <row r="29" spans="1:13" ht="63" x14ac:dyDescent="0.25">
      <c r="A29" s="2">
        <v>27</v>
      </c>
      <c r="B29" s="2" t="s">
        <v>28</v>
      </c>
      <c r="C29" s="2" t="s">
        <v>86</v>
      </c>
      <c r="D29" s="45" t="s">
        <v>204</v>
      </c>
      <c r="E29" s="45" t="s">
        <v>205</v>
      </c>
      <c r="F29" s="2" t="s">
        <v>84</v>
      </c>
      <c r="G29" s="2" t="s">
        <v>47</v>
      </c>
      <c r="H29" s="2" t="s">
        <v>85</v>
      </c>
      <c r="I29" s="4">
        <v>3</v>
      </c>
      <c r="J29" s="3" t="s">
        <v>73</v>
      </c>
      <c r="K29" s="7">
        <v>334233.24</v>
      </c>
      <c r="L29" s="4"/>
      <c r="M29" s="4">
        <v>334233.24</v>
      </c>
    </row>
    <row r="30" spans="1:13" ht="63" x14ac:dyDescent="0.25">
      <c r="A30" s="2">
        <v>28</v>
      </c>
      <c r="B30" s="2" t="s">
        <v>28</v>
      </c>
      <c r="C30" s="2" t="s">
        <v>87</v>
      </c>
      <c r="D30" s="45" t="s">
        <v>206</v>
      </c>
      <c r="E30" s="45" t="s">
        <v>207</v>
      </c>
      <c r="F30" s="2" t="s">
        <v>84</v>
      </c>
      <c r="G30" s="2" t="s">
        <v>47</v>
      </c>
      <c r="H30" s="2" t="s">
        <v>85</v>
      </c>
      <c r="I30" s="4">
        <v>4</v>
      </c>
      <c r="J30" s="3" t="s">
        <v>73</v>
      </c>
      <c r="K30" s="7">
        <v>445644.32</v>
      </c>
      <c r="L30" s="4"/>
      <c r="M30" s="4">
        <v>445644.32</v>
      </c>
    </row>
    <row r="31" spans="1:13" ht="63" x14ac:dyDescent="0.25">
      <c r="A31" s="2">
        <v>29</v>
      </c>
      <c r="B31" s="2" t="s">
        <v>28</v>
      </c>
      <c r="C31" s="2" t="s">
        <v>88</v>
      </c>
      <c r="D31" s="45" t="s">
        <v>208</v>
      </c>
      <c r="E31" s="45" t="s">
        <v>209</v>
      </c>
      <c r="F31" s="2" t="s">
        <v>84</v>
      </c>
      <c r="G31" s="2" t="s">
        <v>47</v>
      </c>
      <c r="H31" s="2" t="s">
        <v>85</v>
      </c>
      <c r="I31" s="4">
        <v>1</v>
      </c>
      <c r="J31" s="3" t="s">
        <v>73</v>
      </c>
      <c r="K31" s="5">
        <v>111411.08</v>
      </c>
      <c r="L31" s="6"/>
      <c r="M31" s="6">
        <v>111411.08</v>
      </c>
    </row>
    <row r="32" spans="1:13" ht="63" x14ac:dyDescent="0.25">
      <c r="A32" s="2">
        <v>30</v>
      </c>
      <c r="B32" s="2" t="s">
        <v>28</v>
      </c>
      <c r="C32" s="2" t="s">
        <v>89</v>
      </c>
      <c r="D32" s="45" t="s">
        <v>210</v>
      </c>
      <c r="E32" s="45" t="s">
        <v>211</v>
      </c>
      <c r="F32" s="2" t="s">
        <v>84</v>
      </c>
      <c r="G32" s="2" t="s">
        <v>47</v>
      </c>
      <c r="H32" s="2" t="s">
        <v>85</v>
      </c>
      <c r="I32" s="4">
        <v>15</v>
      </c>
      <c r="J32" s="2" t="s">
        <v>73</v>
      </c>
      <c r="K32" s="5">
        <v>1671166.2</v>
      </c>
      <c r="L32" s="6"/>
      <c r="M32" s="6">
        <v>1671166.2</v>
      </c>
    </row>
    <row r="33" spans="1:13" ht="42" x14ac:dyDescent="0.25">
      <c r="A33" s="2">
        <v>31</v>
      </c>
      <c r="B33" s="2" t="s">
        <v>20</v>
      </c>
      <c r="C33" s="2" t="s">
        <v>90</v>
      </c>
      <c r="D33" s="43">
        <v>24.046979371656501</v>
      </c>
      <c r="E33" s="44">
        <v>-104.621846334127</v>
      </c>
      <c r="F33" s="2" t="s">
        <v>91</v>
      </c>
      <c r="G33" s="2" t="s">
        <v>47</v>
      </c>
      <c r="H33" s="2" t="s">
        <v>85</v>
      </c>
      <c r="I33" s="4">
        <v>30</v>
      </c>
      <c r="J33" s="3" t="s">
        <v>73</v>
      </c>
      <c r="K33" s="5">
        <v>2715676.5</v>
      </c>
      <c r="L33" s="6"/>
      <c r="M33" s="6">
        <v>2715676.5</v>
      </c>
    </row>
    <row r="34" spans="1:13" ht="42" x14ac:dyDescent="0.25">
      <c r="A34" s="2">
        <v>32</v>
      </c>
      <c r="B34" s="2" t="s">
        <v>20</v>
      </c>
      <c r="C34" s="2" t="s">
        <v>90</v>
      </c>
      <c r="D34" s="43">
        <v>24.046979371656501</v>
      </c>
      <c r="E34" s="44">
        <v>-104.621846334127</v>
      </c>
      <c r="F34" s="2" t="s">
        <v>92</v>
      </c>
      <c r="G34" s="2" t="s">
        <v>47</v>
      </c>
      <c r="H34" s="2" t="s">
        <v>85</v>
      </c>
      <c r="I34" s="4">
        <v>30</v>
      </c>
      <c r="J34" s="3" t="s">
        <v>73</v>
      </c>
      <c r="K34" s="5">
        <v>2715676.5</v>
      </c>
      <c r="L34" s="6"/>
      <c r="M34" s="6">
        <v>2715676.5</v>
      </c>
    </row>
    <row r="35" spans="1:13" ht="42" x14ac:dyDescent="0.25">
      <c r="A35" s="2">
        <v>33</v>
      </c>
      <c r="B35" s="2" t="s">
        <v>20</v>
      </c>
      <c r="C35" s="2" t="s">
        <v>90</v>
      </c>
      <c r="D35" s="43">
        <v>24.046979371656501</v>
      </c>
      <c r="E35" s="44">
        <v>-104.621846334127</v>
      </c>
      <c r="F35" s="2" t="s">
        <v>93</v>
      </c>
      <c r="G35" s="2" t="s">
        <v>47</v>
      </c>
      <c r="H35" s="2" t="s">
        <v>85</v>
      </c>
      <c r="I35" s="4">
        <v>30</v>
      </c>
      <c r="J35" s="3" t="s">
        <v>73</v>
      </c>
      <c r="K35" s="7">
        <v>2715676.5</v>
      </c>
      <c r="L35" s="4"/>
      <c r="M35" s="4">
        <v>2715676.5</v>
      </c>
    </row>
    <row r="36" spans="1:13" ht="42" x14ac:dyDescent="0.25">
      <c r="A36" s="2">
        <v>34</v>
      </c>
      <c r="B36" s="2" t="s">
        <v>20</v>
      </c>
      <c r="C36" s="2" t="s">
        <v>90</v>
      </c>
      <c r="D36" s="43">
        <v>24.046979371656501</v>
      </c>
      <c r="E36" s="44">
        <v>-104.621846334127</v>
      </c>
      <c r="F36" s="2" t="s">
        <v>94</v>
      </c>
      <c r="G36" s="2" t="s">
        <v>47</v>
      </c>
      <c r="H36" s="2" t="s">
        <v>85</v>
      </c>
      <c r="I36" s="4">
        <v>30</v>
      </c>
      <c r="J36" s="3" t="s">
        <v>73</v>
      </c>
      <c r="K36" s="7">
        <v>2715676.5</v>
      </c>
      <c r="L36" s="4"/>
      <c r="M36" s="4">
        <v>2715676.5</v>
      </c>
    </row>
    <row r="37" spans="1:13" ht="42" x14ac:dyDescent="0.25">
      <c r="A37" s="2">
        <v>35</v>
      </c>
      <c r="B37" s="2" t="s">
        <v>20</v>
      </c>
      <c r="C37" s="2" t="s">
        <v>90</v>
      </c>
      <c r="D37" s="43">
        <v>24.046979371656501</v>
      </c>
      <c r="E37" s="44">
        <v>-104.621846334127</v>
      </c>
      <c r="F37" s="2" t="s">
        <v>95</v>
      </c>
      <c r="G37" s="2" t="s">
        <v>47</v>
      </c>
      <c r="H37" s="2" t="s">
        <v>85</v>
      </c>
      <c r="I37" s="4">
        <v>30</v>
      </c>
      <c r="J37" s="2" t="s">
        <v>73</v>
      </c>
      <c r="K37" s="5">
        <v>2715676.5</v>
      </c>
      <c r="L37" s="6"/>
      <c r="M37" s="6">
        <v>2715676.5</v>
      </c>
    </row>
    <row r="38" spans="1:13" ht="42" x14ac:dyDescent="0.25">
      <c r="A38" s="2">
        <v>36</v>
      </c>
      <c r="B38" s="2" t="s">
        <v>20</v>
      </c>
      <c r="C38" s="2" t="s">
        <v>90</v>
      </c>
      <c r="D38" s="43">
        <v>24.048505887541999</v>
      </c>
      <c r="E38" s="44">
        <v>-104.683952968501</v>
      </c>
      <c r="F38" s="2" t="s">
        <v>96</v>
      </c>
      <c r="G38" s="2" t="s">
        <v>47</v>
      </c>
      <c r="H38" s="2" t="s">
        <v>97</v>
      </c>
      <c r="I38" s="4">
        <v>30</v>
      </c>
      <c r="J38" s="3" t="s">
        <v>73</v>
      </c>
      <c r="K38" s="7">
        <v>2200210.5</v>
      </c>
      <c r="L38" s="4"/>
      <c r="M38" s="4">
        <v>2200210.5</v>
      </c>
    </row>
    <row r="39" spans="1:13" ht="42" x14ac:dyDescent="0.25">
      <c r="A39" s="2">
        <v>37</v>
      </c>
      <c r="B39" s="2" t="s">
        <v>20</v>
      </c>
      <c r="C39" s="2" t="s">
        <v>90</v>
      </c>
      <c r="D39" s="43">
        <v>24.048505887541999</v>
      </c>
      <c r="E39" s="44">
        <v>-104.683952968501</v>
      </c>
      <c r="F39" s="2" t="s">
        <v>98</v>
      </c>
      <c r="G39" s="2" t="s">
        <v>47</v>
      </c>
      <c r="H39" s="2" t="s">
        <v>97</v>
      </c>
      <c r="I39" s="4">
        <v>30</v>
      </c>
      <c r="J39" s="3" t="s">
        <v>73</v>
      </c>
      <c r="K39" s="7">
        <v>2200210.5</v>
      </c>
      <c r="L39" s="4"/>
      <c r="M39" s="4">
        <v>2200210.5</v>
      </c>
    </row>
    <row r="40" spans="1:13" ht="42" x14ac:dyDescent="0.25">
      <c r="A40" s="2">
        <v>38</v>
      </c>
      <c r="B40" s="2" t="s">
        <v>20</v>
      </c>
      <c r="C40" s="2" t="s">
        <v>90</v>
      </c>
      <c r="D40" s="43">
        <v>24.048309935760699</v>
      </c>
      <c r="E40" s="44">
        <v>-104.684210460567</v>
      </c>
      <c r="F40" s="2" t="s">
        <v>99</v>
      </c>
      <c r="G40" s="2" t="s">
        <v>47</v>
      </c>
      <c r="H40" s="2" t="s">
        <v>100</v>
      </c>
      <c r="I40" s="4">
        <v>2961.57</v>
      </c>
      <c r="J40" s="3" t="s">
        <v>14</v>
      </c>
      <c r="K40" s="7">
        <v>2981593.8000000007</v>
      </c>
      <c r="L40" s="4"/>
      <c r="M40" s="4">
        <v>2981593.8000000007</v>
      </c>
    </row>
    <row r="41" spans="1:13" ht="63" x14ac:dyDescent="0.25">
      <c r="A41" s="2">
        <v>39</v>
      </c>
      <c r="B41" s="2" t="s">
        <v>28</v>
      </c>
      <c r="C41" s="2" t="s">
        <v>87</v>
      </c>
      <c r="D41" s="45" t="s">
        <v>212</v>
      </c>
      <c r="E41" s="45" t="s">
        <v>213</v>
      </c>
      <c r="F41" s="2" t="s">
        <v>24</v>
      </c>
      <c r="G41" s="2" t="s">
        <v>43</v>
      </c>
      <c r="H41" s="2" t="s">
        <v>101</v>
      </c>
      <c r="I41" s="4">
        <v>1</v>
      </c>
      <c r="J41" s="3" t="s">
        <v>51</v>
      </c>
      <c r="K41" s="7">
        <v>2430000</v>
      </c>
      <c r="L41" s="4"/>
      <c r="M41" s="4">
        <v>2430000</v>
      </c>
    </row>
    <row r="42" spans="1:13" ht="42" x14ac:dyDescent="0.25">
      <c r="A42" s="2">
        <v>40</v>
      </c>
      <c r="B42" s="2" t="s">
        <v>20</v>
      </c>
      <c r="C42" s="2" t="s">
        <v>102</v>
      </c>
      <c r="D42" s="43">
        <v>23.940990463175002</v>
      </c>
      <c r="E42" s="44">
        <v>-104.566726488515</v>
      </c>
      <c r="F42" s="2" t="s">
        <v>103</v>
      </c>
      <c r="G42" s="2" t="s">
        <v>43</v>
      </c>
      <c r="H42" s="2" t="s">
        <v>104</v>
      </c>
      <c r="I42" s="4">
        <v>1</v>
      </c>
      <c r="J42" s="3" t="s">
        <v>51</v>
      </c>
      <c r="K42" s="7">
        <v>1000000</v>
      </c>
      <c r="L42" s="4"/>
      <c r="M42" s="4">
        <v>1000000</v>
      </c>
    </row>
    <row r="43" spans="1:13" ht="63" x14ac:dyDescent="0.25">
      <c r="A43" s="2">
        <v>41</v>
      </c>
      <c r="B43" s="2" t="s">
        <v>28</v>
      </c>
      <c r="C43" s="2" t="s">
        <v>105</v>
      </c>
      <c r="D43" s="45" t="s">
        <v>214</v>
      </c>
      <c r="E43" s="45" t="s">
        <v>215</v>
      </c>
      <c r="F43" s="2" t="s">
        <v>106</v>
      </c>
      <c r="G43" s="2" t="s">
        <v>21</v>
      </c>
      <c r="H43" s="2" t="s">
        <v>107</v>
      </c>
      <c r="I43" s="4">
        <v>1</v>
      </c>
      <c r="J43" s="3" t="s">
        <v>51</v>
      </c>
      <c r="K43" s="7">
        <v>3400000</v>
      </c>
      <c r="L43" s="4"/>
      <c r="M43" s="4">
        <v>3400000</v>
      </c>
    </row>
    <row r="44" spans="1:13" ht="42" x14ac:dyDescent="0.25">
      <c r="A44" s="2">
        <v>42</v>
      </c>
      <c r="B44" s="2" t="s">
        <v>26</v>
      </c>
      <c r="C44" s="2" t="s">
        <v>26</v>
      </c>
      <c r="D44" s="43">
        <v>25.544488466257999</v>
      </c>
      <c r="E44" s="44">
        <v>-103.519661236345</v>
      </c>
      <c r="F44" s="2" t="s">
        <v>108</v>
      </c>
      <c r="G44" s="2" t="s">
        <v>18</v>
      </c>
      <c r="H44" s="2" t="s">
        <v>19</v>
      </c>
      <c r="I44" s="4">
        <v>1</v>
      </c>
      <c r="J44" s="3" t="s">
        <v>51</v>
      </c>
      <c r="K44" s="7">
        <v>2500000</v>
      </c>
      <c r="L44" s="4">
        <v>2500007.9300000002</v>
      </c>
      <c r="M44" s="4">
        <v>5000007.93</v>
      </c>
    </row>
    <row r="45" spans="1:13" ht="63" x14ac:dyDescent="0.25">
      <c r="A45" s="2">
        <v>43</v>
      </c>
      <c r="B45" s="2" t="s">
        <v>27</v>
      </c>
      <c r="C45" s="2" t="s">
        <v>27</v>
      </c>
      <c r="D45" s="45" t="s">
        <v>148</v>
      </c>
      <c r="E45" s="45" t="s">
        <v>149</v>
      </c>
      <c r="F45" s="2" t="s">
        <v>13</v>
      </c>
      <c r="G45" s="2" t="s">
        <v>47</v>
      </c>
      <c r="H45" s="2" t="s">
        <v>109</v>
      </c>
      <c r="I45" s="4">
        <v>190.39</v>
      </c>
      <c r="J45" s="3" t="s">
        <v>14</v>
      </c>
      <c r="K45" s="7">
        <v>66893.14572</v>
      </c>
      <c r="L45" s="4">
        <v>32947.370279999996</v>
      </c>
      <c r="M45" s="4">
        <v>99840.516000000003</v>
      </c>
    </row>
    <row r="46" spans="1:13" ht="63" x14ac:dyDescent="0.25">
      <c r="A46" s="2">
        <v>44</v>
      </c>
      <c r="B46" s="2" t="s">
        <v>27</v>
      </c>
      <c r="C46" s="2" t="s">
        <v>27</v>
      </c>
      <c r="D46" s="45" t="s">
        <v>150</v>
      </c>
      <c r="E46" s="45" t="s">
        <v>151</v>
      </c>
      <c r="F46" s="2" t="s">
        <v>13</v>
      </c>
      <c r="G46" s="2" t="s">
        <v>47</v>
      </c>
      <c r="H46" s="2" t="s">
        <v>109</v>
      </c>
      <c r="I46" s="4">
        <v>179.17</v>
      </c>
      <c r="J46" s="3" t="s">
        <v>14</v>
      </c>
      <c r="K46" s="7">
        <v>62951.021159999997</v>
      </c>
      <c r="L46" s="4">
        <v>31005.726839999996</v>
      </c>
      <c r="M46" s="4">
        <v>93956.747999999992</v>
      </c>
    </row>
    <row r="47" spans="1:13" ht="63" x14ac:dyDescent="0.25">
      <c r="A47" s="2">
        <v>45</v>
      </c>
      <c r="B47" s="2" t="s">
        <v>27</v>
      </c>
      <c r="C47" s="2" t="s">
        <v>110</v>
      </c>
      <c r="D47" s="45" t="s">
        <v>152</v>
      </c>
      <c r="E47" s="45" t="s">
        <v>153</v>
      </c>
      <c r="F47" s="2" t="s">
        <v>13</v>
      </c>
      <c r="G47" s="2" t="s">
        <v>47</v>
      </c>
      <c r="H47" s="2" t="s">
        <v>109</v>
      </c>
      <c r="I47" s="4">
        <v>20.239999999999998</v>
      </c>
      <c r="J47" s="3" t="s">
        <v>14</v>
      </c>
      <c r="K47" s="7">
        <v>7111.28352</v>
      </c>
      <c r="L47" s="4">
        <v>3502.5724799999994</v>
      </c>
      <c r="M47" s="4">
        <v>10613.856</v>
      </c>
    </row>
    <row r="48" spans="1:13" ht="63" x14ac:dyDescent="0.25">
      <c r="A48" s="2">
        <v>46</v>
      </c>
      <c r="B48" s="2" t="s">
        <v>27</v>
      </c>
      <c r="C48" s="2" t="s">
        <v>111</v>
      </c>
      <c r="D48" s="45" t="s">
        <v>154</v>
      </c>
      <c r="E48" s="45" t="s">
        <v>155</v>
      </c>
      <c r="F48" s="2" t="s">
        <v>13</v>
      </c>
      <c r="G48" s="2" t="s">
        <v>47</v>
      </c>
      <c r="H48" s="2" t="s">
        <v>109</v>
      </c>
      <c r="I48" s="4">
        <v>110.2</v>
      </c>
      <c r="J48" s="3" t="s">
        <v>14</v>
      </c>
      <c r="K48" s="5">
        <v>38718.549600000006</v>
      </c>
      <c r="L48" s="6">
        <v>19070.330399999999</v>
      </c>
      <c r="M48" s="6">
        <v>57788.880000000005</v>
      </c>
    </row>
    <row r="49" spans="1:15" ht="63" x14ac:dyDescent="0.25">
      <c r="A49" s="2">
        <v>47</v>
      </c>
      <c r="B49" s="2" t="s">
        <v>27</v>
      </c>
      <c r="C49" s="2" t="s">
        <v>27</v>
      </c>
      <c r="D49" s="45" t="s">
        <v>156</v>
      </c>
      <c r="E49" s="45" t="s">
        <v>157</v>
      </c>
      <c r="F49" s="2" t="s">
        <v>15</v>
      </c>
      <c r="G49" s="2" t="s">
        <v>47</v>
      </c>
      <c r="H49" s="2" t="s">
        <v>100</v>
      </c>
      <c r="I49" s="4">
        <v>189.03</v>
      </c>
      <c r="J49" s="3" t="s">
        <v>14</v>
      </c>
      <c r="K49" s="7">
        <v>159325.82579999999</v>
      </c>
      <c r="L49" s="4">
        <v>78473.914199999999</v>
      </c>
      <c r="M49" s="4">
        <v>237799.74</v>
      </c>
    </row>
    <row r="50" spans="1:15" ht="63" x14ac:dyDescent="0.25">
      <c r="A50" s="2">
        <v>48</v>
      </c>
      <c r="B50" s="2" t="s">
        <v>27</v>
      </c>
      <c r="C50" s="2" t="s">
        <v>27</v>
      </c>
      <c r="D50" s="45" t="s">
        <v>158</v>
      </c>
      <c r="E50" s="45" t="s">
        <v>159</v>
      </c>
      <c r="F50" s="2" t="s">
        <v>15</v>
      </c>
      <c r="G50" s="2" t="s">
        <v>47</v>
      </c>
      <c r="H50" s="2" t="s">
        <v>100</v>
      </c>
      <c r="I50" s="4">
        <v>74.319999999999993</v>
      </c>
      <c r="J50" s="3" t="s">
        <v>14</v>
      </c>
      <c r="K50" s="7">
        <v>62641.355199999984</v>
      </c>
      <c r="L50" s="4">
        <v>30853.204799999996</v>
      </c>
      <c r="M50" s="4">
        <v>93494.559999999983</v>
      </c>
    </row>
    <row r="51" spans="1:15" ht="63" x14ac:dyDescent="0.25">
      <c r="A51" s="2">
        <v>49</v>
      </c>
      <c r="B51" s="2" t="s">
        <v>27</v>
      </c>
      <c r="C51" s="2" t="s">
        <v>111</v>
      </c>
      <c r="D51" s="45" t="s">
        <v>160</v>
      </c>
      <c r="E51" s="45" t="s">
        <v>161</v>
      </c>
      <c r="F51" s="2" t="s">
        <v>15</v>
      </c>
      <c r="G51" s="2" t="s">
        <v>47</v>
      </c>
      <c r="H51" s="2" t="s">
        <v>100</v>
      </c>
      <c r="I51" s="4">
        <v>172.81</v>
      </c>
      <c r="J51" s="3" t="s">
        <v>14</v>
      </c>
      <c r="K51" s="5">
        <v>145654.6366</v>
      </c>
      <c r="L51" s="6">
        <v>71740.343399999998</v>
      </c>
      <c r="M51" s="6">
        <v>217394.97999999998</v>
      </c>
    </row>
    <row r="52" spans="1:15" ht="63" x14ac:dyDescent="0.25">
      <c r="A52" s="2">
        <v>50</v>
      </c>
      <c r="B52" s="2" t="s">
        <v>27</v>
      </c>
      <c r="C52" s="2" t="s">
        <v>112</v>
      </c>
      <c r="D52" s="45" t="s">
        <v>162</v>
      </c>
      <c r="E52" s="45" t="s">
        <v>163</v>
      </c>
      <c r="F52" s="2" t="s">
        <v>15</v>
      </c>
      <c r="G52" s="2" t="s">
        <v>47</v>
      </c>
      <c r="H52" s="2" t="s">
        <v>100</v>
      </c>
      <c r="I52" s="4">
        <v>63.84</v>
      </c>
      <c r="J52" s="2" t="s">
        <v>14</v>
      </c>
      <c r="K52" s="5">
        <v>53808.182400000005</v>
      </c>
      <c r="L52" s="6">
        <v>26502.5376</v>
      </c>
      <c r="M52" s="6">
        <v>80310.720000000001</v>
      </c>
    </row>
    <row r="53" spans="1:15" ht="63" x14ac:dyDescent="0.25">
      <c r="A53" s="2">
        <v>51</v>
      </c>
      <c r="B53" s="2" t="s">
        <v>27</v>
      </c>
      <c r="C53" s="2" t="s">
        <v>27</v>
      </c>
      <c r="D53" s="45" t="s">
        <v>164</v>
      </c>
      <c r="E53" s="45" t="s">
        <v>165</v>
      </c>
      <c r="F53" s="2" t="s">
        <v>113</v>
      </c>
      <c r="G53" s="2" t="s">
        <v>47</v>
      </c>
      <c r="H53" s="2" t="s">
        <v>97</v>
      </c>
      <c r="I53" s="4">
        <v>2</v>
      </c>
      <c r="J53" s="3" t="s">
        <v>114</v>
      </c>
      <c r="K53" s="5">
        <v>91154.4</v>
      </c>
      <c r="L53" s="6">
        <v>44897.360000000008</v>
      </c>
      <c r="M53" s="6">
        <v>136051.76</v>
      </c>
    </row>
    <row r="54" spans="1:15" ht="63" x14ac:dyDescent="0.25">
      <c r="A54" s="2">
        <v>52</v>
      </c>
      <c r="B54" s="2" t="s">
        <v>27</v>
      </c>
      <c r="C54" s="2" t="s">
        <v>115</v>
      </c>
      <c r="D54" s="45" t="s">
        <v>166</v>
      </c>
      <c r="E54" s="45" t="s">
        <v>167</v>
      </c>
      <c r="F54" s="2" t="s">
        <v>113</v>
      </c>
      <c r="G54" s="2" t="s">
        <v>47</v>
      </c>
      <c r="H54" s="2" t="s">
        <v>97</v>
      </c>
      <c r="I54" s="4">
        <v>1</v>
      </c>
      <c r="J54" s="3" t="s">
        <v>114</v>
      </c>
      <c r="K54" s="5">
        <v>45577.2</v>
      </c>
      <c r="L54" s="6">
        <v>22448.680000000004</v>
      </c>
      <c r="M54" s="6">
        <v>68025.88</v>
      </c>
    </row>
    <row r="55" spans="1:15" ht="63" x14ac:dyDescent="0.25">
      <c r="A55" s="2">
        <v>53</v>
      </c>
      <c r="B55" s="2" t="s">
        <v>27</v>
      </c>
      <c r="C55" s="2" t="s">
        <v>116</v>
      </c>
      <c r="D55" s="45" t="s">
        <v>168</v>
      </c>
      <c r="E55" s="45" t="s">
        <v>169</v>
      </c>
      <c r="F55" s="2" t="s">
        <v>113</v>
      </c>
      <c r="G55" s="2" t="s">
        <v>47</v>
      </c>
      <c r="H55" s="2" t="s">
        <v>97</v>
      </c>
      <c r="I55" s="4">
        <v>2</v>
      </c>
      <c r="J55" s="3" t="s">
        <v>114</v>
      </c>
      <c r="K55" s="5">
        <v>91154.4</v>
      </c>
      <c r="L55" s="6">
        <v>44897.360000000008</v>
      </c>
      <c r="M55" s="6">
        <v>136051.76</v>
      </c>
    </row>
    <row r="56" spans="1:15" ht="63" x14ac:dyDescent="0.25">
      <c r="A56" s="2">
        <v>54</v>
      </c>
      <c r="B56" s="2" t="s">
        <v>27</v>
      </c>
      <c r="C56" s="2" t="s">
        <v>27</v>
      </c>
      <c r="D56" s="45" t="s">
        <v>170</v>
      </c>
      <c r="E56" s="45" t="s">
        <v>171</v>
      </c>
      <c r="F56" s="2" t="s">
        <v>12</v>
      </c>
      <c r="G56" s="2" t="s">
        <v>47</v>
      </c>
      <c r="H56" s="2" t="s">
        <v>85</v>
      </c>
      <c r="I56" s="4">
        <v>3</v>
      </c>
      <c r="J56" s="3" t="s">
        <v>117</v>
      </c>
      <c r="K56" s="7">
        <v>145197.59999999998</v>
      </c>
      <c r="L56" s="4">
        <v>71515.38</v>
      </c>
      <c r="M56" s="4">
        <v>216712.97999999998</v>
      </c>
    </row>
    <row r="57" spans="1:15" ht="63" x14ac:dyDescent="0.25">
      <c r="A57" s="2">
        <v>55</v>
      </c>
      <c r="B57" s="2" t="s">
        <v>27</v>
      </c>
      <c r="C57" s="2" t="s">
        <v>118</v>
      </c>
      <c r="D57" s="45" t="s">
        <v>172</v>
      </c>
      <c r="E57" s="45" t="s">
        <v>173</v>
      </c>
      <c r="F57" s="2" t="s">
        <v>12</v>
      </c>
      <c r="G57" s="2" t="s">
        <v>47</v>
      </c>
      <c r="H57" s="2" t="s">
        <v>85</v>
      </c>
      <c r="I57" s="4">
        <v>1</v>
      </c>
      <c r="J57" s="3" t="s">
        <v>117</v>
      </c>
      <c r="K57" s="7">
        <v>48399.199999999997</v>
      </c>
      <c r="L57" s="4">
        <v>23838.46</v>
      </c>
      <c r="M57" s="4">
        <v>72237.66</v>
      </c>
    </row>
    <row r="58" spans="1:15" ht="63" x14ac:dyDescent="0.25">
      <c r="A58" s="2">
        <v>56</v>
      </c>
      <c r="B58" s="2" t="s">
        <v>27</v>
      </c>
      <c r="C58" s="2" t="s">
        <v>116</v>
      </c>
      <c r="D58" s="45" t="s">
        <v>174</v>
      </c>
      <c r="E58" s="45" t="s">
        <v>175</v>
      </c>
      <c r="F58" s="2" t="s">
        <v>12</v>
      </c>
      <c r="G58" s="2" t="s">
        <v>47</v>
      </c>
      <c r="H58" s="2" t="s">
        <v>85</v>
      </c>
      <c r="I58" s="4">
        <v>2</v>
      </c>
      <c r="J58" s="3" t="s">
        <v>117</v>
      </c>
      <c r="K58" s="7">
        <v>96798.399999999994</v>
      </c>
      <c r="L58" s="4">
        <v>47676.92</v>
      </c>
      <c r="M58" s="4">
        <v>144475.32</v>
      </c>
    </row>
    <row r="59" spans="1:15" ht="63" x14ac:dyDescent="0.25">
      <c r="A59" s="2">
        <v>57</v>
      </c>
      <c r="B59" s="2" t="s">
        <v>27</v>
      </c>
      <c r="C59" s="2" t="s">
        <v>119</v>
      </c>
      <c r="D59" s="45" t="s">
        <v>176</v>
      </c>
      <c r="E59" s="45" t="s">
        <v>177</v>
      </c>
      <c r="F59" s="2" t="s">
        <v>12</v>
      </c>
      <c r="G59" s="2" t="s">
        <v>47</v>
      </c>
      <c r="H59" s="2" t="s">
        <v>85</v>
      </c>
      <c r="I59" s="4">
        <v>1</v>
      </c>
      <c r="J59" s="3" t="s">
        <v>117</v>
      </c>
      <c r="K59" s="7">
        <v>48399.199999999997</v>
      </c>
      <c r="L59" s="4">
        <v>23838.46</v>
      </c>
      <c r="M59" s="4">
        <v>72237.66</v>
      </c>
    </row>
    <row r="60" spans="1:15" ht="63" x14ac:dyDescent="0.25">
      <c r="A60" s="2">
        <v>58</v>
      </c>
      <c r="B60" s="2" t="s">
        <v>27</v>
      </c>
      <c r="C60" s="2" t="s">
        <v>120</v>
      </c>
      <c r="D60" s="45" t="s">
        <v>178</v>
      </c>
      <c r="E60" s="45" t="s">
        <v>179</v>
      </c>
      <c r="F60" s="2" t="s">
        <v>12</v>
      </c>
      <c r="G60" s="2" t="s">
        <v>47</v>
      </c>
      <c r="H60" s="2" t="s">
        <v>85</v>
      </c>
      <c r="I60" s="4">
        <v>1</v>
      </c>
      <c r="J60" s="3" t="s">
        <v>117</v>
      </c>
      <c r="K60" s="7">
        <v>48399.199999999997</v>
      </c>
      <c r="L60" s="4">
        <v>23838.46</v>
      </c>
      <c r="M60" s="4">
        <v>72237.66</v>
      </c>
    </row>
    <row r="61" spans="1:15" ht="63" x14ac:dyDescent="0.25">
      <c r="A61" s="2">
        <v>59</v>
      </c>
      <c r="B61" s="2" t="s">
        <v>27</v>
      </c>
      <c r="C61" s="2" t="s">
        <v>121</v>
      </c>
      <c r="D61" s="45" t="s">
        <v>180</v>
      </c>
      <c r="E61" s="45" t="s">
        <v>181</v>
      </c>
      <c r="F61" s="2" t="s">
        <v>12</v>
      </c>
      <c r="G61" s="2" t="s">
        <v>47</v>
      </c>
      <c r="H61" s="2" t="s">
        <v>85</v>
      </c>
      <c r="I61" s="4">
        <v>2</v>
      </c>
      <c r="J61" s="3" t="s">
        <v>117</v>
      </c>
      <c r="K61" s="5">
        <v>96798.399999999994</v>
      </c>
      <c r="L61" s="6">
        <v>47676.92</v>
      </c>
      <c r="M61" s="6">
        <v>144475.32</v>
      </c>
    </row>
    <row r="62" spans="1:15" ht="63" x14ac:dyDescent="0.25">
      <c r="A62" s="2">
        <v>60</v>
      </c>
      <c r="B62" s="2" t="s">
        <v>27</v>
      </c>
      <c r="C62" s="2" t="s">
        <v>122</v>
      </c>
      <c r="D62" s="45" t="s">
        <v>182</v>
      </c>
      <c r="E62" s="45" t="s">
        <v>183</v>
      </c>
      <c r="F62" s="2" t="s">
        <v>123</v>
      </c>
      <c r="G62" s="2" t="s">
        <v>44</v>
      </c>
      <c r="H62" s="2" t="s">
        <v>25</v>
      </c>
      <c r="I62" s="4">
        <v>1</v>
      </c>
      <c r="J62" s="3" t="s">
        <v>51</v>
      </c>
      <c r="K62" s="7">
        <v>1626406</v>
      </c>
      <c r="L62" s="4">
        <v>805634</v>
      </c>
      <c r="M62" s="4">
        <v>2432040</v>
      </c>
      <c r="O62" s="8"/>
    </row>
    <row r="63" spans="1:15" ht="63" x14ac:dyDescent="0.25">
      <c r="A63" s="2">
        <v>61</v>
      </c>
      <c r="B63" s="2" t="s">
        <v>27</v>
      </c>
      <c r="C63" s="2" t="s">
        <v>27</v>
      </c>
      <c r="D63" s="45" t="s">
        <v>184</v>
      </c>
      <c r="E63" s="45" t="s">
        <v>185</v>
      </c>
      <c r="F63" s="2" t="s">
        <v>124</v>
      </c>
      <c r="G63" s="2" t="s">
        <v>18</v>
      </c>
      <c r="H63" s="2" t="s">
        <v>124</v>
      </c>
      <c r="I63" s="4">
        <v>1</v>
      </c>
      <c r="J63" s="3" t="s">
        <v>51</v>
      </c>
      <c r="K63" s="7">
        <v>795914</v>
      </c>
      <c r="L63" s="4">
        <v>392018.80000000005</v>
      </c>
      <c r="M63" s="4">
        <v>1187932.8</v>
      </c>
      <c r="O63" s="8"/>
    </row>
    <row r="64" spans="1:15" ht="63" x14ac:dyDescent="0.25">
      <c r="A64" s="2">
        <v>62</v>
      </c>
      <c r="B64" s="2" t="s">
        <v>27</v>
      </c>
      <c r="C64" s="2" t="s">
        <v>125</v>
      </c>
      <c r="D64" s="45" t="s">
        <v>186</v>
      </c>
      <c r="E64" s="45" t="s">
        <v>187</v>
      </c>
      <c r="F64" s="2" t="s">
        <v>126</v>
      </c>
      <c r="G64" s="2" t="s">
        <v>18</v>
      </c>
      <c r="H64" s="2" t="s">
        <v>127</v>
      </c>
      <c r="I64" s="4">
        <v>1</v>
      </c>
      <c r="J64" s="3" t="s">
        <v>51</v>
      </c>
      <c r="K64" s="7">
        <v>673350</v>
      </c>
      <c r="L64" s="4">
        <v>331650</v>
      </c>
      <c r="M64" s="4">
        <v>1005000</v>
      </c>
    </row>
    <row r="65" spans="1:15" ht="63" x14ac:dyDescent="0.25">
      <c r="A65" s="2">
        <v>63</v>
      </c>
      <c r="B65" s="2" t="s">
        <v>27</v>
      </c>
      <c r="C65" s="2" t="s">
        <v>128</v>
      </c>
      <c r="D65" s="45" t="s">
        <v>188</v>
      </c>
      <c r="E65" s="45" t="s">
        <v>189</v>
      </c>
      <c r="F65" s="2" t="s">
        <v>129</v>
      </c>
      <c r="G65" s="2" t="s">
        <v>18</v>
      </c>
      <c r="H65" s="2" t="s">
        <v>127</v>
      </c>
      <c r="I65" s="4">
        <v>1</v>
      </c>
      <c r="J65" s="3" t="s">
        <v>51</v>
      </c>
      <c r="K65" s="7">
        <v>348400</v>
      </c>
      <c r="L65" s="4">
        <v>171600</v>
      </c>
      <c r="M65" s="4">
        <v>520000</v>
      </c>
    </row>
    <row r="66" spans="1:15" ht="63" x14ac:dyDescent="0.25">
      <c r="A66" s="2">
        <v>64</v>
      </c>
      <c r="B66" s="2" t="s">
        <v>27</v>
      </c>
      <c r="C66" s="2" t="s">
        <v>130</v>
      </c>
      <c r="D66" s="45" t="s">
        <v>190</v>
      </c>
      <c r="E66" s="45" t="s">
        <v>191</v>
      </c>
      <c r="F66" s="2" t="s">
        <v>131</v>
      </c>
      <c r="G66" s="2" t="s">
        <v>18</v>
      </c>
      <c r="H66" s="2" t="s">
        <v>127</v>
      </c>
      <c r="I66" s="4">
        <v>1</v>
      </c>
      <c r="J66" s="3" t="s">
        <v>51</v>
      </c>
      <c r="K66" s="5">
        <v>435500</v>
      </c>
      <c r="L66" s="6">
        <v>214500</v>
      </c>
      <c r="M66" s="6">
        <v>650000</v>
      </c>
    </row>
    <row r="67" spans="1:15" ht="63" x14ac:dyDescent="0.25">
      <c r="A67" s="2">
        <v>65</v>
      </c>
      <c r="B67" s="2" t="s">
        <v>27</v>
      </c>
      <c r="C67" s="2" t="s">
        <v>132</v>
      </c>
      <c r="D67" s="45" t="s">
        <v>192</v>
      </c>
      <c r="E67" s="45" t="s">
        <v>193</v>
      </c>
      <c r="F67" s="2" t="s">
        <v>133</v>
      </c>
      <c r="G67" s="2" t="s">
        <v>18</v>
      </c>
      <c r="H67" s="2" t="s">
        <v>127</v>
      </c>
      <c r="I67" s="4">
        <v>1</v>
      </c>
      <c r="J67" s="2" t="s">
        <v>51</v>
      </c>
      <c r="K67" s="5">
        <v>904500</v>
      </c>
      <c r="L67" s="6">
        <v>445500</v>
      </c>
      <c r="M67" s="6">
        <v>1350000</v>
      </c>
      <c r="O67" s="8"/>
    </row>
    <row r="68" spans="1:15" ht="63" x14ac:dyDescent="0.25">
      <c r="A68" s="2">
        <v>66</v>
      </c>
      <c r="B68" s="2" t="s">
        <v>27</v>
      </c>
      <c r="C68" s="2" t="s">
        <v>134</v>
      </c>
      <c r="D68" s="45" t="s">
        <v>194</v>
      </c>
      <c r="E68" s="45" t="s">
        <v>195</v>
      </c>
      <c r="F68" s="2" t="s">
        <v>135</v>
      </c>
      <c r="G68" s="2" t="s">
        <v>18</v>
      </c>
      <c r="H68" s="2" t="s">
        <v>136</v>
      </c>
      <c r="I68" s="4">
        <v>1</v>
      </c>
      <c r="J68" s="3" t="s">
        <v>51</v>
      </c>
      <c r="K68" s="5">
        <v>506948</v>
      </c>
      <c r="L68" s="6">
        <v>249692</v>
      </c>
      <c r="M68" s="6">
        <v>756640</v>
      </c>
    </row>
    <row r="69" spans="1:15" ht="63" x14ac:dyDescent="0.25">
      <c r="A69" s="2">
        <v>67</v>
      </c>
      <c r="B69" s="2" t="s">
        <v>27</v>
      </c>
      <c r="C69" s="2" t="s">
        <v>27</v>
      </c>
      <c r="D69" s="45" t="s">
        <v>196</v>
      </c>
      <c r="E69" s="45" t="s">
        <v>197</v>
      </c>
      <c r="F69" s="2" t="s">
        <v>137</v>
      </c>
      <c r="G69" s="2" t="s">
        <v>18</v>
      </c>
      <c r="H69" s="2" t="s">
        <v>19</v>
      </c>
      <c r="I69" s="4">
        <v>1</v>
      </c>
      <c r="J69" s="3" t="s">
        <v>51</v>
      </c>
      <c r="K69" s="5">
        <v>1400000</v>
      </c>
      <c r="L69" s="6">
        <v>699637.89999999991</v>
      </c>
      <c r="M69" s="6">
        <v>2099637.9</v>
      </c>
    </row>
    <row r="70" spans="1:15" ht="21" x14ac:dyDescent="0.25">
      <c r="A70" s="2">
        <v>68</v>
      </c>
      <c r="B70" s="2" t="s">
        <v>40</v>
      </c>
      <c r="C70" s="2" t="s">
        <v>40</v>
      </c>
      <c r="D70" s="43"/>
      <c r="E70" s="44"/>
      <c r="F70" s="2" t="s">
        <v>45</v>
      </c>
      <c r="G70" s="2" t="s">
        <v>45</v>
      </c>
      <c r="H70" s="2"/>
      <c r="I70" s="4"/>
      <c r="J70" s="3"/>
      <c r="K70" s="5">
        <v>687999.5</v>
      </c>
      <c r="L70" s="6"/>
      <c r="M70" s="6">
        <v>687999.5</v>
      </c>
    </row>
    <row r="71" spans="1:15" ht="42" x14ac:dyDescent="0.25">
      <c r="A71" s="2">
        <v>69</v>
      </c>
      <c r="B71" s="2" t="s">
        <v>20</v>
      </c>
      <c r="C71" s="2" t="s">
        <v>22</v>
      </c>
      <c r="D71" s="43">
        <v>24.029799472955801</v>
      </c>
      <c r="E71" s="44">
        <v>-104.682787550551</v>
      </c>
      <c r="F71" s="2" t="s">
        <v>138</v>
      </c>
      <c r="G71" s="2" t="s">
        <v>46</v>
      </c>
      <c r="H71" s="2" t="s">
        <v>139</v>
      </c>
      <c r="I71" s="4">
        <v>1</v>
      </c>
      <c r="J71" s="3" t="s">
        <v>140</v>
      </c>
      <c r="K71" s="5">
        <v>6497270.2999999998</v>
      </c>
      <c r="L71" s="6"/>
      <c r="M71" s="6">
        <v>6497270.2999999998</v>
      </c>
    </row>
    <row r="72" spans="1:15" ht="42" x14ac:dyDescent="0.25">
      <c r="A72" s="2">
        <v>70</v>
      </c>
      <c r="B72" s="2" t="s">
        <v>26</v>
      </c>
      <c r="C72" s="2" t="s">
        <v>26</v>
      </c>
      <c r="D72" s="43">
        <v>25.535862321298701</v>
      </c>
      <c r="E72" s="44">
        <v>-103.52800340381199</v>
      </c>
      <c r="F72" s="2" t="s">
        <v>141</v>
      </c>
      <c r="G72" s="2" t="s">
        <v>46</v>
      </c>
      <c r="H72" s="2" t="s">
        <v>139</v>
      </c>
      <c r="I72" s="4">
        <v>1</v>
      </c>
      <c r="J72" s="3" t="s">
        <v>140</v>
      </c>
      <c r="K72" s="5">
        <v>7000000</v>
      </c>
      <c r="L72" s="6"/>
      <c r="M72" s="6">
        <v>7000000</v>
      </c>
    </row>
    <row r="73" spans="1:15" ht="21" x14ac:dyDescent="0.25">
      <c r="A73" s="2">
        <v>71</v>
      </c>
      <c r="B73" s="2" t="s">
        <v>26</v>
      </c>
      <c r="C73" s="2" t="s">
        <v>26</v>
      </c>
      <c r="D73" s="43">
        <v>25.5417093787254</v>
      </c>
      <c r="E73" s="44">
        <v>-103.526098886109</v>
      </c>
      <c r="F73" s="2" t="s">
        <v>142</v>
      </c>
      <c r="G73" s="2" t="s">
        <v>47</v>
      </c>
      <c r="H73" s="2" t="s">
        <v>85</v>
      </c>
      <c r="I73" s="4">
        <v>100</v>
      </c>
      <c r="J73" s="3" t="s">
        <v>73</v>
      </c>
      <c r="K73" s="7">
        <v>9052255</v>
      </c>
      <c r="L73" s="4"/>
      <c r="M73" s="4">
        <v>9052255</v>
      </c>
      <c r="O73" s="8"/>
    </row>
    <row r="74" spans="1:15" ht="21" x14ac:dyDescent="0.25">
      <c r="A74" s="2">
        <v>72</v>
      </c>
      <c r="B74" s="2" t="s">
        <v>26</v>
      </c>
      <c r="C74" s="2" t="s">
        <v>26</v>
      </c>
      <c r="D74" s="43">
        <v>25.542561244263101</v>
      </c>
      <c r="E74" s="44">
        <v>-103.52586255573</v>
      </c>
      <c r="F74" s="2" t="s">
        <v>143</v>
      </c>
      <c r="G74" s="2" t="s">
        <v>47</v>
      </c>
      <c r="H74" s="2" t="s">
        <v>97</v>
      </c>
      <c r="I74" s="4">
        <v>100</v>
      </c>
      <c r="J74" s="3" t="s">
        <v>73</v>
      </c>
      <c r="K74" s="7">
        <v>7334035.0000000009</v>
      </c>
      <c r="L74" s="4"/>
      <c r="M74" s="4">
        <v>7334035.0000000009</v>
      </c>
      <c r="O74" s="8"/>
    </row>
    <row r="75" spans="1:15" ht="21" x14ac:dyDescent="0.25">
      <c r="A75" s="2">
        <v>73</v>
      </c>
      <c r="B75" s="2" t="s">
        <v>23</v>
      </c>
      <c r="C75" s="2" t="s">
        <v>23</v>
      </c>
      <c r="D75" s="43">
        <v>25.584622525778499</v>
      </c>
      <c r="E75" s="44">
        <v>-103.50382886718</v>
      </c>
      <c r="F75" s="2" t="s">
        <v>142</v>
      </c>
      <c r="G75" s="2" t="s">
        <v>47</v>
      </c>
      <c r="H75" s="2" t="s">
        <v>85</v>
      </c>
      <c r="I75" s="4">
        <v>100</v>
      </c>
      <c r="J75" s="3" t="s">
        <v>73</v>
      </c>
      <c r="K75" s="7">
        <v>9052255</v>
      </c>
      <c r="L75" s="4"/>
      <c r="M75" s="4">
        <v>9052255</v>
      </c>
      <c r="O75" s="8"/>
    </row>
    <row r="76" spans="1:15" ht="21" x14ac:dyDescent="0.25">
      <c r="A76" s="2">
        <v>74</v>
      </c>
      <c r="B76" s="2" t="s">
        <v>23</v>
      </c>
      <c r="C76" s="2" t="s">
        <v>23</v>
      </c>
      <c r="D76" s="43">
        <v>25.583770959317999</v>
      </c>
      <c r="E76" s="44">
        <v>-103.504214659989</v>
      </c>
      <c r="F76" s="2" t="s">
        <v>143</v>
      </c>
      <c r="G76" s="2" t="s">
        <v>47</v>
      </c>
      <c r="H76" s="2" t="s">
        <v>97</v>
      </c>
      <c r="I76" s="4">
        <v>100</v>
      </c>
      <c r="J76" s="3" t="s">
        <v>73</v>
      </c>
      <c r="K76" s="7">
        <v>7334035.0000000009</v>
      </c>
      <c r="L76" s="4"/>
      <c r="M76" s="4">
        <v>7334035.0000000009</v>
      </c>
    </row>
    <row r="77" spans="1:15" ht="42" x14ac:dyDescent="0.25">
      <c r="A77" s="2">
        <v>75</v>
      </c>
      <c r="B77" s="2" t="s">
        <v>20</v>
      </c>
      <c r="C77" s="2" t="s">
        <v>22</v>
      </c>
      <c r="D77" s="43">
        <v>24.024712691978198</v>
      </c>
      <c r="E77" s="44">
        <v>-104.661845195962</v>
      </c>
      <c r="F77" s="2" t="s">
        <v>144</v>
      </c>
      <c r="G77" s="2" t="s">
        <v>18</v>
      </c>
      <c r="H77" s="2" t="s">
        <v>50</v>
      </c>
      <c r="I77" s="4">
        <v>1</v>
      </c>
      <c r="J77" s="3" t="s">
        <v>51</v>
      </c>
      <c r="K77" s="7">
        <v>2716974.9163999557</v>
      </c>
      <c r="L77" s="4"/>
      <c r="M77" s="4">
        <v>2716974.9163999557</v>
      </c>
      <c r="O77" s="8"/>
    </row>
    <row r="78" spans="1:15" ht="21" x14ac:dyDescent="0.35">
      <c r="A78" s="42" t="s">
        <v>39</v>
      </c>
      <c r="B78" s="42"/>
      <c r="C78" s="42"/>
      <c r="D78" s="42"/>
      <c r="E78" s="42"/>
      <c r="F78" s="42"/>
      <c r="G78" s="42"/>
      <c r="H78" s="42"/>
      <c r="I78" s="42"/>
      <c r="J78" s="42"/>
      <c r="K78" s="27">
        <f>SUM(K3:K77)</f>
        <v>140915095</v>
      </c>
      <c r="L78" s="27">
        <f>SUM(L3:L77)</f>
        <v>8454964.6300000008</v>
      </c>
      <c r="M78" s="27">
        <f>SUM(M3:M77)</f>
        <v>149370059.62999994</v>
      </c>
    </row>
  </sheetData>
  <autoFilter ref="A2:M78" xr:uid="{00000000-0009-0000-0000-000000000000}">
    <sortState xmlns:xlrd2="http://schemas.microsoft.com/office/spreadsheetml/2017/richdata2" ref="A3:M77">
      <sortCondition ref="B3:B77"/>
      <sortCondition ref="G3:G77"/>
      <sortCondition ref="H3:H77"/>
    </sortState>
  </autoFilter>
  <mergeCells count="2">
    <mergeCell ref="C1:M1"/>
    <mergeCell ref="A78:J78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PAT por municipio</vt:lpstr>
      <vt:lpstr>Por rubro</vt:lpstr>
      <vt:lpstr>BASE DE DATOS MODIF</vt:lpstr>
      <vt:lpstr>'BASE DE DATOS MODIF'!Títulos_a_imprimir</vt:lpstr>
      <vt:lpstr>'PAT por municipio'!Títulos_a_imprimir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SDS-PLAN</dc:creator>
  <cp:lastModifiedBy>Area Tecnica</cp:lastModifiedBy>
  <cp:lastPrinted>2022-09-08T19:46:26Z</cp:lastPrinted>
  <dcterms:created xsi:type="dcterms:W3CDTF">2021-05-25T18:35:07Z</dcterms:created>
  <dcterms:modified xsi:type="dcterms:W3CDTF">2022-09-08T19:47:00Z</dcterms:modified>
</cp:coreProperties>
</file>